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mc:AlternateContent xmlns:mc="http://schemas.openxmlformats.org/markup-compatibility/2006">
    <mc:Choice Requires="x15">
      <x15ac:absPath xmlns:x15ac="http://schemas.microsoft.com/office/spreadsheetml/2010/11/ac" url="C:\Users\acheysson\SharePoint\ANAP- Mutualisation des SI - Docume 1\Phase 2\160615\"/>
    </mc:Choice>
  </mc:AlternateContent>
  <bookViews>
    <workbookView xWindow="0" yWindow="0" windowWidth="15345" windowHeight="4470" tabRatio="628"/>
  </bookViews>
  <sheets>
    <sheet name="Informations générales" sheetId="22" r:id="rId1"/>
    <sheet name="1.Inv RH" sheetId="23" r:id="rId2"/>
    <sheet name="1. Inv Infra et matériels" sheetId="24" r:id="rId3"/>
    <sheet name="1. Inv Appli" sheetId="27" r:id="rId4"/>
    <sheet name="1. Inv Référentiels" sheetId="26" r:id="rId5"/>
  </sheets>
  <definedNames>
    <definedName name="_xlnm.Print_Titles" localSheetId="3">'1. Inv Appli'!$1:$2</definedName>
    <definedName name="_xlnm.Print_Titles" localSheetId="2">'1. Inv Infra et matériels'!$1:$2</definedName>
    <definedName name="_xlnm.Print_Titles" localSheetId="4">'1. Inv Référentiels'!$1:$2</definedName>
    <definedName name="_xlnm.Print_Titles" localSheetId="1">'1.Inv RH'!$1:$2</definedName>
    <definedName name="_xlnm.Print_Titles" localSheetId="0">'Informations générales'!$1:$1</definedName>
    <definedName name="_xlnm.Print_Area" localSheetId="3">'1. Inv Appli'!$A$1:$O$599</definedName>
    <definedName name="_xlnm.Print_Area" localSheetId="2">'1. Inv Infra et matériels'!$A$1:$I$285</definedName>
    <definedName name="_xlnm.Print_Area" localSheetId="4">'1. Inv Référentiels'!$A$1:$H$25</definedName>
    <definedName name="_xlnm.Print_Area" localSheetId="1">'1.Inv RH'!$A$1:$K$123</definedName>
    <definedName name="_xlnm.Print_Area" localSheetId="0">'Informations générales'!$A$1:$K$81</definedName>
  </definedNames>
  <calcPr calcId="152511"/>
</workbook>
</file>

<file path=xl/calcChain.xml><?xml version="1.0" encoding="utf-8"?>
<calcChain xmlns="http://schemas.openxmlformats.org/spreadsheetml/2006/main">
  <c r="A9" i="27" l="1"/>
  <c r="A10" i="27" s="1"/>
  <c r="A14" i="27" s="1"/>
  <c r="A18" i="27" s="1"/>
  <c r="E18" i="23"/>
  <c r="D18" i="23"/>
  <c r="C18" i="23"/>
  <c r="B18" i="23"/>
  <c r="F17" i="23"/>
  <c r="F16" i="23"/>
  <c r="F15" i="23"/>
  <c r="F14" i="23"/>
  <c r="F13" i="23"/>
  <c r="F12" i="23"/>
  <c r="F11" i="23"/>
  <c r="F10" i="23"/>
  <c r="F18" i="23"/>
  <c r="A22" i="27" l="1"/>
  <c r="A63" i="27" l="1"/>
  <c r="A23" i="27"/>
  <c r="A27" i="27" s="1"/>
  <c r="A31" i="27" s="1"/>
  <c r="A35" i="27" s="1"/>
  <c r="A39" i="27" s="1"/>
  <c r="A43" i="27" s="1"/>
  <c r="A47" i="27" s="1"/>
  <c r="A51" i="27" s="1"/>
  <c r="A55" i="27" s="1"/>
  <c r="A72" i="27" l="1"/>
  <c r="A64" i="27"/>
  <c r="A68" i="27" s="1"/>
  <c r="A101" i="27" l="1"/>
  <c r="A73" i="27"/>
  <c r="A77" i="27" s="1"/>
  <c r="A81" i="27" s="1"/>
  <c r="A85" i="27" s="1"/>
  <c r="A89" i="27" s="1"/>
  <c r="A93" i="27" s="1"/>
  <c r="A97" i="27" s="1"/>
  <c r="A138" i="27" l="1"/>
  <c r="A142" i="27" s="1"/>
  <c r="A146" i="27" s="1"/>
  <c r="A150" i="27" s="1"/>
  <c r="A102" i="27"/>
  <c r="A106" i="27" s="1"/>
  <c r="A110" i="27" s="1"/>
  <c r="A114" i="27" s="1"/>
  <c r="A118" i="27" s="1"/>
  <c r="A122" i="27" s="1"/>
  <c r="A126" i="27" s="1"/>
  <c r="A130" i="27" s="1"/>
  <c r="A134" i="27" s="1"/>
  <c r="A154" i="27"/>
  <c r="A155" i="27" l="1"/>
  <c r="A159" i="27" s="1"/>
  <c r="A163" i="27"/>
  <c r="A216" i="27" l="1"/>
  <c r="A164" i="27"/>
  <c r="A168" i="27" s="1"/>
  <c r="A172" i="27" s="1"/>
  <c r="A176" i="27" s="1"/>
  <c r="A180" i="27" s="1"/>
  <c r="A184" i="27" s="1"/>
  <c r="A188" i="27" s="1"/>
  <c r="A192" i="27" s="1"/>
  <c r="A196" i="27" s="1"/>
  <c r="A200" i="27"/>
  <c r="A204" i="27" s="1"/>
  <c r="A208" i="27" s="1"/>
  <c r="A212" i="27" s="1"/>
  <c r="A217" i="27" l="1"/>
  <c r="A221" i="27" s="1"/>
  <c r="A225" i="27"/>
  <c r="A226" i="27" l="1"/>
  <c r="A230" i="27" s="1"/>
  <c r="A234" i="27" s="1"/>
  <c r="A238" i="27" s="1"/>
  <c r="A242" i="27"/>
  <c r="A243" i="27" l="1"/>
  <c r="A247" i="27" s="1"/>
  <c r="A251" i="27" s="1"/>
  <c r="A255" i="27"/>
  <c r="A272" i="27" l="1"/>
  <c r="A256" i="27"/>
  <c r="A260" i="27" s="1"/>
  <c r="A264" i="27" s="1"/>
  <c r="A268" i="27" s="1"/>
  <c r="A277" i="27" l="1"/>
  <c r="A278" i="27" s="1"/>
  <c r="A282" i="27" s="1"/>
  <c r="A286" i="27" s="1"/>
  <c r="A273" i="27"/>
</calcChain>
</file>

<file path=xl/comments1.xml><?xml version="1.0" encoding="utf-8"?>
<comments xmlns="http://schemas.openxmlformats.org/spreadsheetml/2006/main">
  <authors>
    <author>Arthur CHEYSSON</author>
    <author>OpusLine</author>
    <author>Colin Thomas</author>
  </authors>
  <commentList>
    <comment ref="A15" authorId="0" shapeId="0">
      <text>
        <r>
          <rPr>
            <sz val="9"/>
            <color indexed="81"/>
            <rFont val="Tahoma"/>
            <family val="2"/>
          </rPr>
          <t>Nombre de lits MCO</t>
        </r>
      </text>
    </comment>
    <comment ref="A21" authorId="1" shapeId="0">
      <text>
        <r>
          <rPr>
            <b/>
            <sz val="9"/>
            <color indexed="81"/>
            <rFont val="Tahoma"/>
            <family val="2"/>
          </rPr>
          <t>Ces données sont disponibles dans OSIS</t>
        </r>
      </text>
    </comment>
    <comment ref="A28" authorId="1" shapeId="0">
      <text>
        <r>
          <rPr>
            <b/>
            <sz val="9"/>
            <color indexed="81"/>
            <rFont val="Tahoma"/>
            <family val="2"/>
          </rPr>
          <t>Ces données sont disponibles dans OSIS</t>
        </r>
      </text>
    </comment>
    <comment ref="A36" authorId="1" shapeId="0">
      <text>
        <r>
          <rPr>
            <b/>
            <sz val="9"/>
            <color indexed="81"/>
            <rFont val="Tahoma"/>
            <family val="2"/>
          </rPr>
          <t>Exemples : facturation, HA, etc.</t>
        </r>
      </text>
    </comment>
    <comment ref="A38" authorId="1" shapeId="0">
      <text>
        <r>
          <rPr>
            <b/>
            <sz val="9"/>
            <color indexed="81"/>
            <rFont val="Tahoma"/>
            <family val="2"/>
          </rPr>
          <t>Exemples : laboratoire, imagerie, exploration fonctionelle</t>
        </r>
      </text>
    </comment>
    <comment ref="A53" authorId="2" shapeId="0">
      <text>
        <r>
          <rPr>
            <b/>
            <sz val="9"/>
            <color indexed="81"/>
            <rFont val="Tahoma"/>
            <family val="2"/>
          </rPr>
          <t xml:space="preserve">Définition : La mise en commun d’objectifs, qui se décline, dans le cadre d’une gouvernance commune et dédiée, en la mise en commun de toute phase d’un projet ou service du système d’information, dans laquelle chacune des parties prenantes y trouve un avantage, et qui permet, en dépassant un seuil critique, d’atteindre des ambitions plus grandes (faisabilité du projet, niveau de service accru, etc.), à coût marginal décroissant et qualité accrue.» </t>
        </r>
      </text>
    </comment>
    <comment ref="A54" authorId="2" shapeId="0">
      <text>
        <r>
          <rPr>
            <b/>
            <sz val="9"/>
            <color indexed="81"/>
            <rFont val="Tahoma"/>
            <family val="2"/>
          </rPr>
          <t>Définition : Service hébergé par un industriel externe au donneur d’ordre.</t>
        </r>
      </text>
    </comment>
  </commentList>
</comments>
</file>

<file path=xl/comments2.xml><?xml version="1.0" encoding="utf-8"?>
<comments xmlns="http://schemas.openxmlformats.org/spreadsheetml/2006/main">
  <authors>
    <author>OpusLine</author>
    <author>Colin Thomas</author>
    <author>Rozenn GUELLEC</author>
  </authors>
  <commentList>
    <comment ref="A5" authorId="0" shapeId="0">
      <text>
        <r>
          <rPr>
            <b/>
            <sz val="9"/>
            <color indexed="81"/>
            <rFont val="Tahoma"/>
            <family val="2"/>
          </rPr>
          <t>L'établissement saisit pour chaque macro-processus :
1/ Les ETP intra-établissement en distinguant ceux qui sont affectés à la DSI et ceux qui sont affectés hors DSI (ex: DIM, services de soins, etc.).
2/ Les ETP extérieurs à l'établissement en distinguant les ETP intérim des ETP prestataires.</t>
        </r>
      </text>
    </comment>
    <comment ref="B8" authorId="1" shapeId="0">
      <text>
        <r>
          <rPr>
            <b/>
            <sz val="9"/>
            <color indexed="81"/>
            <rFont val="Tahoma"/>
            <family val="2"/>
          </rPr>
          <t>Somme des temps passés par l'ensemble des intervenants potentiels sur chaque macro processus</t>
        </r>
      </text>
    </comment>
    <comment ref="A10" authorId="0" shapeId="0">
      <text>
        <r>
          <rPr>
            <sz val="9"/>
            <color indexed="81"/>
            <rFont val="Tahoma"/>
            <family val="2"/>
          </rPr>
          <t>Processus 1 : Définition du plan stratégique SI (alignement stratégique)
                      Activité : Définition des orientations stratégiques et de la politique SI de l'établissement, et des indicateurs associés
Processus 2 : Définition du schéma directeur des systèmes d'information
                      Activité : Traduction de la stratégie de l'établissement en schéma directeur des systèmes d'information (SD-SI)
Processus 3 : Arbitrage et décision
                      Activité 1 : Arbitrage des moyens SI (humains, financiers, techniques…) de l'établissement 
                      Activite 2 : Suivi et contrôle des activités et des moyens SI (humains, financiers, techniques…) de l'établissement
                      Activite 3 : Suivi de l'atteinte des objectifs fixés dans le schéma directeur des systèmes d'information (SD-SI) et mise en place des actions correctives
                      Activite 4 : Animation des instances de gouvernance SI</t>
        </r>
        <r>
          <rPr>
            <sz val="9"/>
            <color indexed="81"/>
            <rFont val="Tahoma"/>
            <family val="2"/>
          </rPr>
          <t xml:space="preserve">
</t>
        </r>
      </text>
    </comment>
    <comment ref="A11" authorId="0" shapeId="0">
      <text>
        <r>
          <rPr>
            <sz val="9"/>
            <color indexed="81"/>
            <rFont val="Tahoma"/>
            <family val="2"/>
          </rPr>
          <t xml:space="preserve">Processus 1: Mise en oeuvre du schéma directeur des systèmes d'information
                      Activité : Mise en oeuvre du schéma directeur des systèmes d'information (SD-SI)
Processus 2 : Urbanisation
                      Activité 1 : Gestion (construction, mise à jour et évolution) de la cartographie métier et fonctionnelle du SI
                      Activite 2 : Gestion (construction, mise à jour et évolution) de la cartographie applicative et technique du SI (y compris les référentiels)
                      Activite 3 : Contrôle de la cohérence globale des projets par rapport au schéma directeur des systèmes d'information (SDSI)
Processus 3 : Gestion des services offerts aux utilisateurs
                      Activité : Elaboration et gestion du catalogue de services
Processus 4 : Gestion du portefeuille de projets
                      Activité 3 : Coordination et suivi opérationnel des projets, avec les interlocuteurs internes et externes en cohérence avec le SD-SI
                      Activite 2 : Instruction et arbitrage de chaque projet, après évaluation des charges et ressources disponibles, et ordonnancement des projets
Processus 5 : Veille réglementaire et technologique
                      Activité : Suivi des évolutions réglementaires et technologiques du SI </t>
        </r>
      </text>
    </comment>
    <comment ref="A12" authorId="0" shapeId="0">
      <text>
        <r>
          <rPr>
            <sz val="9"/>
            <color indexed="81"/>
            <rFont val="Tahoma"/>
            <family val="2"/>
          </rPr>
          <t xml:space="preserve">Processus 1 : Pilotage de projet SI
                      Activité 1 : Planification de la réalisation du projet SI (phases, activités, jalons) et des moyens (humains, financiers, techniques) associés
                      Activité 2 : Suivi, contrôle, arbitrage et reporting sur l'avancée du projet
Processus 2 : Réalisation de projet SI
                       Activité 1 : Recensement et analyse des besoins métiers, sur le ou les domaines concernés 
                       Activité 2 : Définition et conception générale : rédaction des spécifications fonctionnelles contribuant au cahier des charges et/ou à l'élaboration du CCTP
                       Activité 3 : Définition et conception technique : rédaction des spécifications techniques (standard) et des interfaces contribuant au cahier des charges et/ou à l'élaboration du  CCTP
                       Activité 4 : Initialisation, adaptation, réalisation du paramétrage, reprise de données et intégration du SI
                       Activité 5 : Définition et mise en place des conditions de recette (environnement, utilisateurs à mobiliser, scénarios et plans de tests)
                       Activité 6 : Réalisation des tests d'installation, d'exploitation et d'intégration technique et traitement des anomalies
                       Activité 7 : Réalisation de la recette fonctionnelle et traitement des anomalies
                       Activité 8 : Mise en exploitation de l'application avec livraison des documents requis (dossier exploitation,..)
                       Activité 9 : Elaboration des procédures de secours en cas de défaillance de la solution, 
                       Activité 10 : Réalisation de la déclaration CNIL
Processus 3 : Déploiement du SI
                      Activite 1 : Planification des installations, des configurations et des déploiements des matériels (informatique, téléphonie, visio), systèmes, réseaux et applications
                      Activite 2 :Organisation du transfert de compétence entre l'équipe projet et l'équipe de maintien en condition opérationnelle (MCO)
                      Activite 3 : Préparation, installation et configuration des matériels (informatique,téléphonie, visio), systèmes, réseaux et applications
                      Activite 4 : Définition des droits d'accès
</t>
        </r>
      </text>
    </comment>
    <comment ref="A13" authorId="0" shapeId="0">
      <text>
        <r>
          <rPr>
            <sz val="9"/>
            <color indexed="81"/>
            <rFont val="Tahoma"/>
            <family val="2"/>
          </rPr>
          <t xml:space="preserve">Processus 1 : Gestion des moyens du SI
                      Activité : Planification de l'activité et de l'ensemble des moyens (humains, financiers,techniques) à mettre en oeuvre pour la continuité de service
Processus 2 : Assistance utilisateur
                      Activité 1 : Organisation de l'assistance utilisateur
                      Activité 2 : Identification, diagnostic et qualification des demandes d'assistance des utilisateurs relatives aux matériels (informatique, téléphonie, visio) et applications
                      Activité 3 : Traitement et suivi des demandes d'assistance des utilisateurs relatives aux matériels et applications
Processus 3 : Maintenance et évolution du SI
                       Activité 1 : Recueil et qualification des demandes et besoins de maintenance correctrice, évolutive et/ou préventive du SI
                       Activite 2 : Pilotage des actions de maintenance correctrice, évolutive et/ou préventive du SI, ainsi que des évolutions imposées par les éditeurs (arbitrage, priorisation, planification)
                       Activité 3 : Réalisation de la maintenance correctrice, évolutive et/ou préventive et paramétrage du SI
                       Activite 4 : Test des mises à jour ou correction (y compris de non régression) avant la mise en production
Processus 4 : Exploitation du SI
                      Activite 1 : Préparation, installation et configuration de matériels (informatique,téléphonie, visio), systèmes, réseaux et applications
                      Activité 2 : Pilotage de l'exploitation des systèmes, réseaux et applications 
                      Activité 3 : Tests et analyses des performances des systèmes, réseaux et applications       
                      Activite 4 : Gestion des incidents d’exploitation des systèmes, réseaux et applications (diagnostic, intervention, alerte)
Processus 5 : Gestion des référentiels et des habilitations
                      Activité : Création, mise à jour et test des référentiels, afin de gérer la cohérence des données SI
Processus 6 : Archivage des données informatiques
                      Activite : Archivage des données informatiques
</t>
        </r>
      </text>
    </comment>
    <comment ref="A14" authorId="0" shapeId="0">
      <text>
        <r>
          <rPr>
            <sz val="9"/>
            <color indexed="81"/>
            <rFont val="Tahoma"/>
            <family val="2"/>
          </rPr>
          <t xml:space="preserve">Processus 1 : Définition de la sécurité du SI
                      Activité 1 : Définition de la politique de sécurité des SI, en cohérence avec la réglementation en vigueur (PSSI)
                      Activite 2 : Définition, planification et mise en place des normes, standards, procédures et outils liées à la sécurité du SI (MSSI)
                      Activité 3 : Veille sur les évolutions nécessaires pour garantir la sécurité du SI dans son ensemble
Processus 2 : Contrôle de la sécurité du SI
                       Activité 1 : Audit et contrôle de la sécurité du SI en termes de confidentialité, intégrité, disponibilité
                       Activité 2 : Mise en oeuvre des plans de secours et de sauvegarde 
Processus 3 : Mise en oeuvre de la sécurité des accès
                      Activité :  Positionnement des droits sur les applications et habilitations
Processus 4 : Sensibilisation à la sécurité du SI
                      Activité : Sensibilisation des utilisateurs aux problèmes de sécurité (sauvegarde, virus,confidentialité des données…) </t>
        </r>
      </text>
    </comment>
    <comment ref="A15" authorId="0" shapeId="0">
      <text>
        <r>
          <rPr>
            <sz val="9"/>
            <color indexed="81"/>
            <rFont val="Tahoma"/>
            <family val="2"/>
          </rPr>
          <t xml:space="preserve">Processus 1 : Gestion des achats / appro.
                       Activité 1 : Analyse, veille et prospection du marché des fournisseurs informatiques 
                       Activité 2 : Définition et mise en oeuvre de la stratégie achat SI
                       Activité 3 : Participation aux appels d'offres SI
                       Activité 4 : Gestion de l'exécution du marché : lancement, suivi et contrôle des prestations SI
                       Activité 5 : Gestion des approvisionnements et du stock : prise en compte des demandes, commandes, suivi
Processus 2 : Gestion du budget informatique
                       Activité 1 : Préparation et suivi du budget informatique de l'établissement
Processus 3 : Gestion des normes et de la documentation technique
                      Activité 1 : Définition des règles de gestion de la documentation technique et mise en oeuvre
                      Activité 2 : Rédaction, mise à disposition et mise à jour de la documentation technique 
Processus 4 : Gestion des ressources humaines
                      Activité : GPMC des agents de la DSI
</t>
        </r>
      </text>
    </comment>
    <comment ref="A16" authorId="1" shapeId="0">
      <text>
        <r>
          <rPr>
            <sz val="9"/>
            <color indexed="81"/>
            <rFont val="Tahoma"/>
            <family val="2"/>
          </rPr>
          <t>Processus : Définition et contrôle qualité
                    Activité 1 : Définition et mise en oeuvre des normes, standards, méthodes, procédures et outils qualité SI
                    Activité 2 : Capitalisation de l’ensemble de la documentation sur le SI (cahier des charges,spécifications, guide de procédures, …)
                    Activité 3 : Mise en place et amélioration des processus SI
                    Activité 4 : Certification des SI (ex : norme ISO) de l'établissement</t>
        </r>
      </text>
    </comment>
    <comment ref="A17" authorId="1" shapeId="0">
      <text>
        <r>
          <rPr>
            <sz val="9"/>
            <color indexed="81"/>
            <rFont val="Tahoma"/>
            <family val="2"/>
          </rPr>
          <t>Processus 1 : Stratégie de conduite du changement
                      Activité 1 : Identification, analyse et validation des impacts (technologiques, organisationnels, fonctionnels et financiers) liés au projet
                      Activité 2 : Définition et pilotage du plan de conduite du changement 
Processus 2 : Mise en oeuvre du plan de conduite du changement
                      Activité 1 : Réalisation de la communication sur le projet, le SI et ses évolutions, en cohérence avec le plan de conduite du changement
                      Activité 2 : Rédaction, mise à disposition et mise à jour de la documentation utilisateur 
                      Activité 3 : Conception des supports de formation (formation, outils, guides, supports d'évaluation, …)
                      Activité 4 : Organisation des formations
                      Activité 4 : Animation des formations</t>
        </r>
      </text>
    </comment>
    <comment ref="A20" authorId="0" shapeId="0">
      <text>
        <r>
          <rPr>
            <sz val="9"/>
            <color indexed="81"/>
            <rFont val="Tahoma"/>
            <family val="2"/>
          </rPr>
          <t xml:space="preserve">1/ L'établissement indique s'il gère totalement / partiellement / pas du tout un processus.
2/ S'il gère un processus ou s'il le gére partiellement, il lui est demandé d'indiquer s'il gère ou s'il gère partiellement les activités associées.
3/ Pour les activités gérées, l'établissement indique le niveau de maîtrise de l'activité (notion, intermédiaire, avancé , expert).
</t>
        </r>
      </text>
    </comment>
    <comment ref="E22" authorId="1" shapeId="0">
      <text>
        <r>
          <rPr>
            <b/>
            <sz val="9"/>
            <color indexed="81"/>
            <rFont val="Tahoma"/>
            <family val="2"/>
          </rPr>
          <t>Dans cette colonne, le commentaire indique les compétences attendues pour l'activité de la ligne</t>
        </r>
      </text>
    </comment>
    <comment ref="A106" authorId="1" shapeId="0">
      <text>
        <r>
          <rPr>
            <b/>
            <sz val="9"/>
            <color indexed="81"/>
            <rFont val="Tahoma"/>
            <family val="2"/>
          </rPr>
          <t>Attention : compléter une ligne pour chaque profil (collaborateur). 1 ligne = 1 collaborateur
Il faut par exemple remplir autant de lignes "Chef de projet informatique" qu'il y a de personnes exerçant une fonction de "Chef de projet informatique".
Dans le cas de profils multifonctions, l'établissement indique la fonction principalement occupée par son collaborateur et indique dans la colonne F le nombre d'autres fontions occupées.</t>
        </r>
      </text>
    </comment>
    <comment ref="B106" authorId="0" shapeId="0">
      <text>
        <r>
          <rPr>
            <sz val="9"/>
            <color indexed="81"/>
            <rFont val="Tahoma"/>
            <family val="2"/>
          </rPr>
          <t>L'établissement décrit les principales activités réalisées par le profil en charge de la fonction sélectionnée. Il s'agit de comprendre le périmètre de la fonction, chaque établissement ayant sa propre définition du poste. Par exemple, la fonction chef de projet peut recouvrir des réalités différentes d'un établissement à l'autre. Cette approche permet de s'appuyer sur le référentiel de l'ANAP tout en prenant en compte la réalité de chaque établissement. Cela facilitera les comparaisons inter-établissements.</t>
        </r>
      </text>
    </comment>
    <comment ref="C106" authorId="1" shapeId="0">
      <text>
        <r>
          <rPr>
            <b/>
            <sz val="9"/>
            <color indexed="81"/>
            <rFont val="Tahoma"/>
            <family val="2"/>
          </rPr>
          <t>Il s'agit d'indiquer s'il s'agit d'un ETP, d'un 0,80 ETP,...</t>
        </r>
      </text>
    </comment>
    <comment ref="D106" authorId="2" shapeId="0">
      <text>
        <r>
          <rPr>
            <b/>
            <sz val="9"/>
            <color indexed="81"/>
            <rFont val="Tahoma"/>
            <family val="2"/>
          </rPr>
          <t>Rozenn GUELLEC:</t>
        </r>
        <r>
          <rPr>
            <sz val="9"/>
            <color indexed="81"/>
            <rFont val="Tahoma"/>
            <family val="2"/>
          </rPr>
          <t xml:space="preserve">
L'établissement choisit dans le menu déroulant la structure / service de rattachement du profil qu'il décrit.</t>
        </r>
      </text>
    </comment>
    <comment ref="E106" authorId="1" shapeId="0">
      <text>
        <r>
          <rPr>
            <b/>
            <sz val="9"/>
            <color indexed="81"/>
            <rFont val="Tahoma"/>
            <family val="2"/>
          </rPr>
          <t>Saisir "Externe" pour toute ressource externe à l'établissement (Intérim ou Prestataire)</t>
        </r>
      </text>
    </comment>
    <comment ref="F106" authorId="2" shapeId="0">
      <text>
        <r>
          <rPr>
            <b/>
            <sz val="9"/>
            <color indexed="81"/>
            <rFont val="Tahoma"/>
            <family val="2"/>
          </rPr>
          <t>Rozenn GUELLEC:</t>
        </r>
        <r>
          <rPr>
            <sz val="9"/>
            <color indexed="81"/>
            <rFont val="Tahoma"/>
            <family val="2"/>
          </rPr>
          <t xml:space="preserve">
L'établissement indique si le profil qu'il décrit occupe plusieurs fonctions en sus de son affectation principale.</t>
        </r>
      </text>
    </comment>
    <comment ref="G106" authorId="2" shapeId="0">
      <text>
        <r>
          <rPr>
            <b/>
            <sz val="9"/>
            <color indexed="81"/>
            <rFont val="Tahoma"/>
            <family val="2"/>
          </rPr>
          <t>Rozenn GUELLEC:</t>
        </r>
        <r>
          <rPr>
            <sz val="9"/>
            <color indexed="81"/>
            <rFont val="Tahoma"/>
            <family val="2"/>
          </rPr>
          <t xml:space="preserve">
L'établissement effectue son choix parmi la liste du menu déroulant.</t>
        </r>
      </text>
    </comment>
  </commentList>
</comments>
</file>

<file path=xl/comments3.xml><?xml version="1.0" encoding="utf-8"?>
<comments xmlns="http://schemas.openxmlformats.org/spreadsheetml/2006/main">
  <authors>
    <author>Colin Thomas</author>
  </authors>
  <commentList>
    <comment ref="C8" authorId="0" shapeId="0">
      <text>
        <r>
          <rPr>
            <b/>
            <sz val="9"/>
            <color indexed="81"/>
            <rFont val="Tahoma"/>
            <family val="2"/>
          </rPr>
          <t>Indiquer le statut de suivi des composants : 
   - En service avec maintenance
   - En service sans maintenance
   - Non disponible
L'établissement choisit le statut qui représente le statut de 80% des composants.</t>
        </r>
      </text>
    </comment>
    <comment ref="E8" authorId="0" shapeId="0">
      <text>
        <r>
          <rPr>
            <b/>
            <sz val="9"/>
            <color indexed="81"/>
            <rFont val="Tahoma"/>
            <family val="2"/>
          </rPr>
          <t>En année.
Pour une médiane à 21 mois, saisissez "2"années.
L'âge médian = 50% des composants ont plus que l'âge médian et 50% des composants ont moins que l'âge médian</t>
        </r>
      </text>
    </comment>
    <comment ref="B9" authorId="0" shapeId="0">
      <text>
        <r>
          <rPr>
            <b/>
            <sz val="9"/>
            <color indexed="81"/>
            <rFont val="Tahoma"/>
            <family val="2"/>
          </rPr>
          <t>Ne recenser que les serveurs actifs
Ne considérer que le nombre de systèmes et non la capacité des serveurs</t>
        </r>
      </text>
    </comment>
    <comment ref="D52" authorId="0" shapeId="0">
      <text>
        <r>
          <rPr>
            <b/>
            <sz val="9"/>
            <color indexed="81"/>
            <rFont val="Tahoma"/>
            <family val="2"/>
          </rPr>
          <t>Quantité = nbre de sites --&gt; nbre de liaisons spécialisées</t>
        </r>
      </text>
    </comment>
    <comment ref="F263" authorId="0" shapeId="0">
      <text>
        <r>
          <rPr>
            <b/>
            <sz val="9"/>
            <color indexed="81"/>
            <rFont val="Tahoma"/>
            <family val="2"/>
          </rPr>
          <t>Échéance du contrat pour la partie forfaitaire et hors période de renouvellement</t>
        </r>
      </text>
    </comment>
  </commentList>
</comments>
</file>

<file path=xl/comments4.xml><?xml version="1.0" encoding="utf-8"?>
<comments xmlns="http://schemas.openxmlformats.org/spreadsheetml/2006/main">
  <authors>
    <author>Colin Thomas</author>
  </authors>
  <commentList>
    <comment ref="K8" authorId="0" shapeId="0">
      <text>
        <r>
          <rPr>
            <b/>
            <sz val="9"/>
            <color indexed="81"/>
            <rFont val="Tahoma"/>
            <family val="2"/>
          </rPr>
          <t>Ls modalités de calcul de l'avancement du déploiement sont décrites dans le guide utilisateur</t>
        </r>
      </text>
    </comment>
    <comment ref="G567" authorId="0" shapeId="0">
      <text>
        <r>
          <rPr>
            <b/>
            <sz val="9"/>
            <color indexed="81"/>
            <rFont val="Tahoma"/>
            <family val="2"/>
          </rPr>
          <t>Échéance du contrat pour la partie forfaitaire et hors période de renouvellement</t>
        </r>
      </text>
    </comment>
  </commentList>
</comments>
</file>

<file path=xl/comments5.xml><?xml version="1.0" encoding="utf-8"?>
<comments xmlns="http://schemas.openxmlformats.org/spreadsheetml/2006/main">
  <authors>
    <author>Colin Thomas</author>
  </authors>
  <commentList>
    <comment ref="D5" authorId="0" shapeId="0">
      <text>
        <r>
          <rPr>
            <b/>
            <sz val="9"/>
            <color indexed="81"/>
            <rFont val="Tahoma"/>
            <family val="2"/>
          </rPr>
          <t xml:space="preserve">4 niveaux de maturité :
</t>
        </r>
        <r>
          <rPr>
            <sz val="9"/>
            <color indexed="81"/>
            <rFont val="Tahoma"/>
            <family val="2"/>
          </rPr>
          <t>0 -  Pas de propagation automatique</t>
        </r>
        <r>
          <rPr>
            <b/>
            <sz val="9"/>
            <color indexed="81"/>
            <rFont val="Tahoma"/>
            <family val="2"/>
          </rPr>
          <t xml:space="preserve">
</t>
        </r>
        <r>
          <rPr>
            <sz val="9"/>
            <color indexed="81"/>
            <rFont val="Tahoma"/>
            <family val="2"/>
          </rPr>
          <t xml:space="preserve">1 -  Référentiel intégré à une application métier
2 - Référentiel implémenté par un composant dédié
</t>
        </r>
        <r>
          <rPr>
            <b/>
            <sz val="9"/>
            <color indexed="81"/>
            <rFont val="Tahoma"/>
            <family val="2"/>
          </rPr>
          <t>Si non pertinent :</t>
        </r>
        <r>
          <rPr>
            <sz val="9"/>
            <color indexed="81"/>
            <rFont val="Tahoma"/>
            <family val="2"/>
          </rPr>
          <t xml:space="preserve">
Non applicable</t>
        </r>
      </text>
    </comment>
  </commentList>
</comments>
</file>

<file path=xl/sharedStrings.xml><?xml version="1.0" encoding="utf-8"?>
<sst xmlns="http://schemas.openxmlformats.org/spreadsheetml/2006/main" count="795" uniqueCount="602">
  <si>
    <t>Mutualisation/ Externalisation</t>
  </si>
  <si>
    <t>Oui/Non</t>
  </si>
  <si>
    <t>SDSI</t>
  </si>
  <si>
    <t>Statut</t>
  </si>
  <si>
    <t>Type établissement</t>
  </si>
  <si>
    <t>Prérequis HN</t>
  </si>
  <si>
    <t>Oui</t>
  </si>
  <si>
    <t>Atteint</t>
  </si>
  <si>
    <t>En cours</t>
  </si>
  <si>
    <t>Non</t>
  </si>
  <si>
    <t>Réflexion en cours</t>
  </si>
  <si>
    <t>EBNL</t>
  </si>
  <si>
    <t>CH</t>
  </si>
  <si>
    <t>A la Direction Administrative et Financière</t>
  </si>
  <si>
    <t>Non Atteint</t>
  </si>
  <si>
    <t>Terminé</t>
  </si>
  <si>
    <t>Privé</t>
  </si>
  <si>
    <t>Clinique</t>
  </si>
  <si>
    <t>A la Direction de la Logistique et des Equipements</t>
  </si>
  <si>
    <t>0) Coordonnées :</t>
  </si>
  <si>
    <t>Non prévue</t>
  </si>
  <si>
    <t>CHS</t>
  </si>
  <si>
    <t>A une autre Direction</t>
  </si>
  <si>
    <t>Nom de l'établissement</t>
  </si>
  <si>
    <t>CLCC</t>
  </si>
  <si>
    <t>Numéro FINESS juridique</t>
  </si>
  <si>
    <t>Numéro FINESS géographique</t>
  </si>
  <si>
    <t>Nom du contact</t>
  </si>
  <si>
    <t>Fonction du contact</t>
  </si>
  <si>
    <t>Téléphone contact</t>
  </si>
  <si>
    <t xml:space="preserve">                                                                                                                                                                                                                                                                                                                                                                                                                                                                                                                                                                                                                                                                                                                                                                                                                                                                                                                                                                                                                                                                                                                                                                                                                                                                                                                                                                                                                                                                                                                                                                                                                                                                                                                                                                                                                                                                                                                                                                                                                                                                                                                                                                                                                                                                                                                                                                                                                                                                                                                                                                                                                                                                                                                                                                                                                                                                                                                                                                                                                                                                                                                                                                                                                                                                                                                                                                                                                                                                                                                                                                                                                                                                                                                                                                                                                                                                                                                                                                                                                                                                                                                                                                                                                                                                                                                                                                                                                                                                                                                                                                                                                                                                                                                                                                                                                                                                                                                                                                                                                                                                                                                                                                                                                                                                                                                                                                                                                                                                                                                                                                                                                                                                                                                                                                                                                                                                                                                                                                                                                                                                                                                                                                                                                                                                                                                                                                                                                                                                                                                                                                                                                                                                                                                                                                                                                                                                                                                                                                                                                                                                                                                                                                                                                                                                                                                                                                                                                                                                                                                                                                                                                                                                                                                                                                                                                                                                                                                                                                                                                                                                                                                                                                                                                                                                                                                                                                                                                                                                                                                                                                                                                                                                                                                                                                                                                                                                                                                                                                                                                                                                                                                                                                                                                                                                                                                                                                                                                                                                                                                                                                                                                                                                                                                                                                                                                                                                                                                                                                                                                                                                                                                                                                                                                                                                                                                                                                                                                                                                                                                                                                                                                                                                                                                                                                                                                                                                                                                                                                                                                                                                                                                                         </t>
  </si>
  <si>
    <t>Mail contact</t>
  </si>
  <si>
    <t>1) Informations générales</t>
  </si>
  <si>
    <t>Type d'établissement</t>
  </si>
  <si>
    <t>Taille de l'établissement</t>
  </si>
  <si>
    <t>Statut juridique</t>
  </si>
  <si>
    <t>Etablissement multi-sites</t>
  </si>
  <si>
    <t>Service de rattachement de la DSI</t>
  </si>
  <si>
    <t>Champ(s) d'activité</t>
  </si>
  <si>
    <t xml:space="preserve">2) Dépenses SI des trois dernières années </t>
  </si>
  <si>
    <t>Investissements SI (k€ TTC)</t>
  </si>
  <si>
    <t>Exploitation SI (Titre 3 en k€ TTC)</t>
  </si>
  <si>
    <t>ETP affectés (Titre 1 en k€ TTC)</t>
  </si>
  <si>
    <t>Budget total de l'établissement (Budget H en k€)</t>
  </si>
  <si>
    <t>3) Indicateurs de pré-requis Hôpital Numérique</t>
  </si>
  <si>
    <t>P1 / Identités, mouvements</t>
  </si>
  <si>
    <t>P2 / Fiabilité, disponibilité</t>
  </si>
  <si>
    <t>P3 / Confidentialité</t>
  </si>
  <si>
    <t>4) Eléments de contexte</t>
  </si>
  <si>
    <t>Nombre d'utilisateurs administratifs potentiels</t>
  </si>
  <si>
    <t>Nombre d'utilisateurs services cliniques potentiels</t>
  </si>
  <si>
    <t>Nombre d'utilisateurs médico-techniques potentiels</t>
  </si>
  <si>
    <t xml:space="preserve">Y-a-t-il des utilisateurs externes à l'établissement? </t>
  </si>
  <si>
    <t>5) Cartographie des projets</t>
  </si>
  <si>
    <t>Existe-t-il un schéma directeur des systèmes d'information en cours de validité ?</t>
  </si>
  <si>
    <t>Nbre de projets SI en cours</t>
  </si>
  <si>
    <t>Nbre de projets SI terminés</t>
  </si>
  <si>
    <t>% des projets portant sur l' infrastructure</t>
  </si>
  <si>
    <t>% des projets portant sur les applicatifs et référentiels</t>
  </si>
  <si>
    <t>Pour l'année en cours</t>
  </si>
  <si>
    <t>Statut des actions</t>
  </si>
  <si>
    <t>Périmètre de la mutualisation / Externalisation (ex : gestion des postes de travail)</t>
  </si>
  <si>
    <t>Existe-t-il des actions de mutualisation ?</t>
  </si>
  <si>
    <t>Existe-t-il des actions d'externalisation ?</t>
  </si>
  <si>
    <t>S'il le peut, l'établissement décrit son portefeuillde projets :  intitulé des projets en cours, le périmètre du projet et son % d'avancement</t>
  </si>
  <si>
    <t>Liste des projets en cours :</t>
  </si>
  <si>
    <t>Intitulé du projet</t>
  </si>
  <si>
    <t>Champ du projet</t>
  </si>
  <si>
    <t>% avancement du projet</t>
  </si>
  <si>
    <t>1)</t>
  </si>
  <si>
    <t xml:space="preserve">Infrastructures </t>
  </si>
  <si>
    <t>2)</t>
  </si>
  <si>
    <t>Applicatifs</t>
  </si>
  <si>
    <t>3)</t>
  </si>
  <si>
    <t>Référentiels</t>
  </si>
  <si>
    <t>4)</t>
  </si>
  <si>
    <t>Transversal</t>
  </si>
  <si>
    <t>5)</t>
  </si>
  <si>
    <t>6)</t>
  </si>
  <si>
    <t>7)</t>
  </si>
  <si>
    <t>8)</t>
  </si>
  <si>
    <t>9)</t>
  </si>
  <si>
    <t>10)</t>
  </si>
  <si>
    <t>11)</t>
  </si>
  <si>
    <t>12)</t>
  </si>
  <si>
    <t>13)</t>
  </si>
  <si>
    <t>14)</t>
  </si>
  <si>
    <t>15)</t>
  </si>
  <si>
    <t>16)</t>
  </si>
  <si>
    <t>17)</t>
  </si>
  <si>
    <t>18)</t>
  </si>
  <si>
    <t>19)</t>
  </si>
  <si>
    <t>20)</t>
  </si>
  <si>
    <t>21)</t>
  </si>
  <si>
    <t>Géré/non géré</t>
  </si>
  <si>
    <t>Gérée/ Non gérée</t>
  </si>
  <si>
    <t>Compétence</t>
  </si>
  <si>
    <t>Métier DSI</t>
  </si>
  <si>
    <t>Service</t>
  </si>
  <si>
    <t>Diplôme</t>
  </si>
  <si>
    <t>Dernière formation</t>
  </si>
  <si>
    <t>Niveau d'expérience dans le poste</t>
  </si>
  <si>
    <t>Age</t>
  </si>
  <si>
    <t>Type de contrat</t>
  </si>
  <si>
    <t>Statut infrastructure / applicatif</t>
  </si>
  <si>
    <t>Autres profils</t>
  </si>
  <si>
    <t>Géré</t>
  </si>
  <si>
    <t>Gérée</t>
  </si>
  <si>
    <t>Notions</t>
  </si>
  <si>
    <t>Directeur des Systèmes d’Information – Directeur des systèmes d’Information et de l’organisation (DSI – DSIO)</t>
  </si>
  <si>
    <t>DSI (au sein de l'établissement)</t>
  </si>
  <si>
    <t>&lt; ou = Bac</t>
  </si>
  <si>
    <t>dans les 12 derniers mois</t>
  </si>
  <si>
    <t>&lt; 3 ans</t>
  </si>
  <si>
    <t>Entre 20 et 30 ans</t>
  </si>
  <si>
    <t>Statutaire</t>
  </si>
  <si>
    <t>En service sans maintenance</t>
  </si>
  <si>
    <t>Non géré</t>
  </si>
  <si>
    <t>Non Gérée</t>
  </si>
  <si>
    <t>Intermédiaire</t>
  </si>
  <si>
    <t>Responsable des Systèmes d’Information – Responsable des systèmes d’Information et de l’organisation (RSI – RSIO)</t>
  </si>
  <si>
    <t>Hors DSI (au sein de l'établissement)</t>
  </si>
  <si>
    <t>Bac + 2</t>
  </si>
  <si>
    <t>il y a 1 à 2 ans</t>
  </si>
  <si>
    <t>3 à 5 ans</t>
  </si>
  <si>
    <t>Entre 31 et 40 ans</t>
  </si>
  <si>
    <t>Contractuel</t>
  </si>
  <si>
    <t>Hors service (décommissionné)</t>
  </si>
  <si>
    <t>Avancé</t>
  </si>
  <si>
    <t>Chef de projet informatique</t>
  </si>
  <si>
    <t xml:space="preserve"> </t>
  </si>
  <si>
    <t>Intérim (hors établissement)</t>
  </si>
  <si>
    <t>Bac + 3</t>
  </si>
  <si>
    <t>il y a 2 à 4 ans</t>
  </si>
  <si>
    <t>6 à 10 ans</t>
  </si>
  <si>
    <t>Entre 41 et 50 ans</t>
  </si>
  <si>
    <t>Externe</t>
  </si>
  <si>
    <t>En service avec maintenance</t>
  </si>
  <si>
    <t>1) Moyens RH par macro processus, processus et activités</t>
  </si>
  <si>
    <t>Expert</t>
  </si>
  <si>
    <t>Expert technique (réseau, système, BDD, ...)</t>
  </si>
  <si>
    <t>Prestataire (hors établissement)</t>
  </si>
  <si>
    <t>Bac + 5</t>
  </si>
  <si>
    <t>il y a plus de 4 ans</t>
  </si>
  <si>
    <t>Plus de 10 ans</t>
  </si>
  <si>
    <t>Entre 51 et 60 ans</t>
  </si>
  <si>
    <t>Responsable d'application informatique</t>
  </si>
  <si>
    <t>Plus de 60 ans</t>
  </si>
  <si>
    <t>1A. Effectifs par macro processus en 2015</t>
  </si>
  <si>
    <t>Architecte / urbaniste du SI</t>
  </si>
  <si>
    <t>Macro Processus</t>
  </si>
  <si>
    <t>ETP intra-établissement 2015</t>
  </si>
  <si>
    <t>ETP extérieurs à l'établissement 2015</t>
  </si>
  <si>
    <t>Total</t>
  </si>
  <si>
    <t>Responsable de la Sécurité des Systèmes d’Information (RSSI)</t>
  </si>
  <si>
    <t>ETP de l'établissement affectés à la DSI</t>
  </si>
  <si>
    <t>ETP de l'établissement affectés hors de la DSI</t>
  </si>
  <si>
    <t>ETP hors établissement 
Intérim</t>
  </si>
  <si>
    <t>ETP hors établissement
Prestataires</t>
  </si>
  <si>
    <t>Exploitant informatique (réseau, système, Bases De Données, ...)</t>
  </si>
  <si>
    <t>Pilotage stratégique du SI</t>
  </si>
  <si>
    <t>Technicien d'intervention / Assistant technique</t>
  </si>
  <si>
    <t>Management opérationnel du SI</t>
  </si>
  <si>
    <t>Référent</t>
  </si>
  <si>
    <t>Projet SI</t>
  </si>
  <si>
    <t>Maintien en condition opérationnelle</t>
  </si>
  <si>
    <t>Gestion de la sécurité du SI</t>
  </si>
  <si>
    <t>Processus supports aux processus SI</t>
  </si>
  <si>
    <t>Gestion de la qualité (COBIT, ITI, autres …)</t>
  </si>
  <si>
    <t>Conduite du changement</t>
  </si>
  <si>
    <t>TOTAL</t>
  </si>
  <si>
    <t>1B. Processus et activités de la DSI</t>
  </si>
  <si>
    <t>Processus</t>
  </si>
  <si>
    <t xml:space="preserve">Activité </t>
  </si>
  <si>
    <t>Gérée ou non gérée à ce jour</t>
  </si>
  <si>
    <t>Niveau de maîtrise de l'activité</t>
  </si>
  <si>
    <t>PILOTAGE STRATEGIQUE DU SI</t>
  </si>
  <si>
    <t>Définition du plan stratégique SI (alignement stratégique)</t>
  </si>
  <si>
    <t>Définition des orientations stratégiques et de la politique SI de l'établissement, et des indicateurs associés</t>
  </si>
  <si>
    <t>Définition du schéma directeur des systèmes d'information</t>
  </si>
  <si>
    <t>Traduction de la stratégie de l'établissement en schéma directeur des systèmes d'information (SD-SI)</t>
  </si>
  <si>
    <t>Arbitrage et décision</t>
  </si>
  <si>
    <t>Arbitrage des moyens SI (humains, financiers, techniques…) de l'établissement</t>
  </si>
  <si>
    <t>Suivi et contrôle des activités et des moyens SI (humains, financiers, techniques…) de l'établissement</t>
  </si>
  <si>
    <t>Suivi de l'atteinte des objectifs fixés dans le schéma directeur des systèmes d'information (SD-SI) et mise en place des actions correctives</t>
  </si>
  <si>
    <t>Animation des instances de gouvernance SI</t>
  </si>
  <si>
    <t>MANAGEMENT OPERATIONNEL DU SI</t>
  </si>
  <si>
    <t>Mise en œuvre du schéma directeur des systèmes d'information</t>
  </si>
  <si>
    <t>Urbanisation</t>
  </si>
  <si>
    <t>Gestion (construction, mise à jour et évolution) de la cartographie métier et fonctionnelle du SI</t>
  </si>
  <si>
    <t>Gestion (construction, mise à jour et évolution) de la cartographie applicative et technique du SI (y compris les référentiels)</t>
  </si>
  <si>
    <t>Contrôle de la cohérence globale des projets par rapport au schéma directeur des systèmes d'information (SDSI)</t>
  </si>
  <si>
    <t>Gestion des services offerts aux utilisateurs</t>
  </si>
  <si>
    <t>Elaboration et gestion du catalogue de services</t>
  </si>
  <si>
    <t>Gestion de portefeuille de projets</t>
  </si>
  <si>
    <t>Coordination et suivi opérationnel des projets, avec les interlocuteurs internes et externes en cohérence avec le SD-SI</t>
  </si>
  <si>
    <t>Instruction et arbitrage de chaque projet, après évaluation des charges et ressources disponibles, et ordonnancement des projets</t>
  </si>
  <si>
    <t>Veille réglementaire et technologique</t>
  </si>
  <si>
    <t>Suivi des évolutions réglementaires et technologiques du SI</t>
  </si>
  <si>
    <t>PROJET SI</t>
  </si>
  <si>
    <t>Pilotage de projet SI</t>
  </si>
  <si>
    <t>Planification de la réalisation du projet SI (phases, activités, jalons) et des moyens (humains, financiers, techniques) associés</t>
  </si>
  <si>
    <t>Suivi, contrôle, arbitrage et reporting sur l'avancée du projet</t>
  </si>
  <si>
    <t>Réalisation de projets SI</t>
  </si>
  <si>
    <t>Recensement et analyse des besoins métiers, sur le ou les domaines concernés</t>
  </si>
  <si>
    <t>Définition et conception générale : rédaction des spécifications fonctionnelles contribuant au cahier des charges et/ou à l'élaboration du CCTP</t>
  </si>
  <si>
    <t>Définition et conception technique : rédaction des spécifications techniques (standard) et des interfaces contribuant au cahier des charges et/ou à l'élaboration du CCTP</t>
  </si>
  <si>
    <t>Initialisation, adaptation, réalisation du paramétrage, reprise de données et intégration du SI</t>
  </si>
  <si>
    <t>Définition et mise en place des conditions de recette (environnement, utilisateurs à mobiliser, scénarios et plans de test)</t>
  </si>
  <si>
    <t>Réalisation des tests d'installation, d'exploitation et d'intégration technique, et traitement des anomalies</t>
  </si>
  <si>
    <t>Réalisation de la recette fonctionnelle et traitement des anomalies</t>
  </si>
  <si>
    <t>Mise en exploitation de l'application avec livraison des documents requis (dossier exploitation, …)</t>
  </si>
  <si>
    <t>Elaboration des procédures de secours en cas de défaillance de la solution</t>
  </si>
  <si>
    <t>Réalisation de la déclaration CNIL</t>
  </si>
  <si>
    <t>Déploiement du SI</t>
  </si>
  <si>
    <t>Planification des installations, des configurations et des déploiements des matériels (informatique, téléphonie, visio), systèmes, réseaux et application</t>
  </si>
  <si>
    <t>Organisation du transfert de compétence entre l'équipe projet et l'équipe de maintien en condition opérationnelle (MCO)</t>
  </si>
  <si>
    <t>Préparation, installation et configuration des matériels (informatique, téléphonie, visio), systèmes, réseaux et applications</t>
  </si>
  <si>
    <t>Définition des droits d'accès</t>
  </si>
  <si>
    <t>MAINTIEN EN CONDITION OPERATIONNELLE</t>
  </si>
  <si>
    <t>Gestion des moyens du SI</t>
  </si>
  <si>
    <t>Planification de l'activité et de l'ensemble des moyens (humains, financiers, techniques) à mettre en œuvre pour la continuité de service</t>
  </si>
  <si>
    <t>Assistance utilisateur</t>
  </si>
  <si>
    <t>Organisation de l'assistance utilisateur</t>
  </si>
  <si>
    <t>Identification, diagnostic et qualification des demandes d'assistance des utilisateurs relatives aux matériels (informatique, téléphonie, visio) et applications</t>
  </si>
  <si>
    <t>Traitement et suivi des demandes d'assistance des utilisateurs relatives aux matériels et applications</t>
  </si>
  <si>
    <t>Maintenance et évolution du SI</t>
  </si>
  <si>
    <t>Recueil et qualification des demandes et besoins de maintenance correctrice, évolutive et/ou préventive du SI</t>
  </si>
  <si>
    <t>Pilotage des actions de aintenance correctrice, évolutive et/ou préventive du SI, ainsi que des évolutions imposées par les éditeurs (arbitrage, priorisation, planification)</t>
  </si>
  <si>
    <t>Réalisation de la maintenance correctrice, évolutive et/ou préventive et paramétrage du SI</t>
  </si>
  <si>
    <t>Test des mises à jour ou correction (y compris de non régression) avant la mise en production</t>
  </si>
  <si>
    <t>Exploitation du SI</t>
  </si>
  <si>
    <t>Préparation, Installation et configuration de matériels (informatique, téléphonie, visio), systèmes, réseaux et applications</t>
  </si>
  <si>
    <t>Pilotage de l'exploitation des systèmes, réseaux et applications</t>
  </si>
  <si>
    <t>Tests et analyses des performances des systèmes, réseaux et applications</t>
  </si>
  <si>
    <t>Gestion des référentiels et des habilitations</t>
  </si>
  <si>
    <t>Création, mise à jour et test des référentiels, afin de gérer la cohérence des donnéees SI</t>
  </si>
  <si>
    <t>Archivage des données informatiques</t>
  </si>
  <si>
    <t>GESTION DE LA SECURITE DU SI</t>
  </si>
  <si>
    <t>Définition de la sécurité du SI</t>
  </si>
  <si>
    <t>Définition de la politique de sécurité des SI, en cohérence avec la réglementation en vigueur (PSII)</t>
  </si>
  <si>
    <t>Définition, planification et mise en place de normes, standards, procédures et outils liées à la sécurité du SI (MSSI)</t>
  </si>
  <si>
    <t>Veille sur les évolutions nécessaires pour garantir la sécurité du SI dans son ensemble</t>
  </si>
  <si>
    <t>Contrôle de la sécurité du SI</t>
  </si>
  <si>
    <t>Audit et contrôle de la sécurité du SI en termes de confidentialité, intégrité, disponibilité</t>
  </si>
  <si>
    <t>Mise en œuvre des plans de secours et de sauvegarde</t>
  </si>
  <si>
    <t>Mise en œuvre de la sécurité des accès</t>
  </si>
  <si>
    <t>Positionnement des droits sur les applications et habilitations</t>
  </si>
  <si>
    <t>Sensibilisation à la sécurité du SI</t>
  </si>
  <si>
    <t>Sensibilisation des utilisateurs aux problèmes de sécurité (sauvegarde, virus, confidentialité des données…)</t>
  </si>
  <si>
    <t>PROCESSUS SUPPORTS AUX PROCESSUS SI</t>
  </si>
  <si>
    <t>Gestion des achats / appro.</t>
  </si>
  <si>
    <t>Définition et mise en œuvre de la stratégie achat SI</t>
  </si>
  <si>
    <t>Gestion des approvisionnements et du stock : prise en compte des demandes, commandes, suivi</t>
  </si>
  <si>
    <t>Gestion de l'exécution du marché : lancement, suivi et contrôle des prestations SI</t>
  </si>
  <si>
    <t>Analyse, veille et prospection du marché des fournisseurs informatiques</t>
  </si>
  <si>
    <t>Participation aux appels d'offres SI</t>
  </si>
  <si>
    <t>Gestion du budget informatique</t>
  </si>
  <si>
    <t>Préparation et suivi du budget informatique de l'établissement</t>
  </si>
  <si>
    <t>Gestion des normes et de la documentation technique</t>
  </si>
  <si>
    <t>Définition des règles de gestion de la documentation technique et mise en œuvre</t>
  </si>
  <si>
    <t>Rédaction, mise à disposition et mise à jour de la documentation technique</t>
  </si>
  <si>
    <t>Gestion des ressources humaines</t>
  </si>
  <si>
    <t>GPMC des agents de la DSI</t>
  </si>
  <si>
    <t>GESTION DE LA QUALITE (COBIT, ITIL, …)</t>
  </si>
  <si>
    <t>Définition et contrôle qualité</t>
  </si>
  <si>
    <t>Définition et mise en poeuvre des normes, standards, méthodes, procédures et outils qualité SI</t>
  </si>
  <si>
    <t>Capitalisation de l'ensemble de la documentation sur le SI (cahier des charges, spécifications, guide de procédures, …)</t>
  </si>
  <si>
    <t>Mise en place et amélioration des processus SI</t>
  </si>
  <si>
    <t>Certification des SI (ex : norme ISO) de l'établissement</t>
  </si>
  <si>
    <t>CONDUITE DU CHANGEMENT</t>
  </si>
  <si>
    <t>Stratégie de conduite du changement</t>
  </si>
  <si>
    <t>Identification, analyse et validation des impacts (technologiques, organisationnels, fonctionnels et financiers) liés au projet</t>
  </si>
  <si>
    <t>Définition et pilotage du plan de conduite du changement</t>
  </si>
  <si>
    <t>Mise en œuvre du plan de conduite de changement</t>
  </si>
  <si>
    <t>Réalisation de la communication sur le projet, le SI et ses évolutions, en cohérence avec le plan de conduite du changement</t>
  </si>
  <si>
    <t>Rédaction, mise à disposition et mise à jour de la documentation utilisateur</t>
  </si>
  <si>
    <t>Conception des supports de formation (formation, outils, guides, supports d'évaluation, …)</t>
  </si>
  <si>
    <t>Organisation des formations</t>
  </si>
  <si>
    <t>Animation des formations</t>
  </si>
  <si>
    <t>2. Moyens RH par profil</t>
  </si>
  <si>
    <t>Fonction d'affectation principale en 2015</t>
  </si>
  <si>
    <t>Description du périmètre de la fonction au sein de l'établissement</t>
  </si>
  <si>
    <t>Equivalent temps plein</t>
  </si>
  <si>
    <t>Structure/ Service de rattachement</t>
  </si>
  <si>
    <t>Nombre d'autres fonctions exercées</t>
  </si>
  <si>
    <t>Ancienneté dans l'établissement</t>
  </si>
  <si>
    <t>Niveau d'ancienneté dans le poste</t>
  </si>
  <si>
    <t>Date de dernière formation</t>
  </si>
  <si>
    <t>Plus haut niveau de diplôme obtenu en lien avec le poste</t>
  </si>
  <si>
    <t>Âge</t>
  </si>
  <si>
    <t>NOMBRE TOTAL D'ETP</t>
  </si>
  <si>
    <t>Indicateur HN</t>
  </si>
  <si>
    <t>Type de marché</t>
  </si>
  <si>
    <t>Investissement</t>
  </si>
  <si>
    <t>Non atteint</t>
  </si>
  <si>
    <t>Location</t>
  </si>
  <si>
    <t>Non disponible</t>
  </si>
  <si>
    <t>Crédit  Bail</t>
  </si>
  <si>
    <t>1) Recensement des infrastructures et du matériel</t>
  </si>
  <si>
    <t>Convention</t>
  </si>
  <si>
    <t>1.A. Recensement des composants pour l'année 2015</t>
  </si>
  <si>
    <t>Type de composants détenu par l'établissement</t>
  </si>
  <si>
    <t>Statut des composants</t>
  </si>
  <si>
    <t>Quantité</t>
  </si>
  <si>
    <t>Age du matériel</t>
  </si>
  <si>
    <t>N° de marché</t>
  </si>
  <si>
    <t>1.</t>
  </si>
  <si>
    <t>Acquisition gros ordinateurs, système stockage</t>
  </si>
  <si>
    <t>1.1.1</t>
  </si>
  <si>
    <t>Serveur LINUX</t>
  </si>
  <si>
    <t>1.1.2</t>
  </si>
  <si>
    <t>Serveur UNIX</t>
  </si>
  <si>
    <t>1.1.3</t>
  </si>
  <si>
    <t>Serveur Windows</t>
  </si>
  <si>
    <t>1.1.4</t>
  </si>
  <si>
    <t>Autres serveurs physiques</t>
  </si>
  <si>
    <t>1.2</t>
  </si>
  <si>
    <t>Hyperviseur de virtualisation</t>
  </si>
  <si>
    <t>1.2.1</t>
  </si>
  <si>
    <t>Serveur virtualisé Linux</t>
  </si>
  <si>
    <t>1.2.2</t>
  </si>
  <si>
    <t>Serveur virtualisé UNIX</t>
  </si>
  <si>
    <t>1.2.3</t>
  </si>
  <si>
    <t>Serveur virtualisé Windows</t>
  </si>
  <si>
    <t>1.2.4</t>
  </si>
  <si>
    <t>Serveur virtualisé avec un autre système d'exploitation</t>
  </si>
  <si>
    <t>1.3</t>
  </si>
  <si>
    <t>Système de stockage</t>
  </si>
  <si>
    <t>1.4</t>
  </si>
  <si>
    <t>Système de sauvegarde et d'archivage</t>
  </si>
  <si>
    <t>2.</t>
  </si>
  <si>
    <t>Acquisition infra &amp; réseau</t>
  </si>
  <si>
    <t>2.1.1</t>
  </si>
  <si>
    <t>Coeur de réseau</t>
  </si>
  <si>
    <t>2.1.2</t>
  </si>
  <si>
    <t>Switch</t>
  </si>
  <si>
    <t>2.1.3</t>
  </si>
  <si>
    <t>Equipement de sécurité</t>
  </si>
  <si>
    <t>2.2.1</t>
  </si>
  <si>
    <t>WIFI Controleur</t>
  </si>
  <si>
    <t>2.2.2</t>
  </si>
  <si>
    <t>WIFI Bornes</t>
  </si>
  <si>
    <t>Passerelles SSL_accès Externe</t>
  </si>
  <si>
    <t>3.</t>
  </si>
  <si>
    <t>Postes de travail</t>
  </si>
  <si>
    <t>3.1</t>
  </si>
  <si>
    <t>Postes fixes dont le système d'exploitation n'est plus maintenu</t>
  </si>
  <si>
    <t>3.2</t>
  </si>
  <si>
    <t>Postes fiixes dont le système d'exploitation est toujours maintenu</t>
  </si>
  <si>
    <t>3.3</t>
  </si>
  <si>
    <t>Clients légers</t>
  </si>
  <si>
    <t>3.4</t>
  </si>
  <si>
    <t>Ordinateur portable</t>
  </si>
  <si>
    <t>3.5</t>
  </si>
  <si>
    <t>Tablettes</t>
  </si>
  <si>
    <t>3.6</t>
  </si>
  <si>
    <t>Imprimantes</t>
  </si>
  <si>
    <t>3.7</t>
  </si>
  <si>
    <t>Scanners</t>
  </si>
  <si>
    <t>3.8</t>
  </si>
  <si>
    <t>Logiciels bureautique</t>
  </si>
  <si>
    <t>4.</t>
  </si>
  <si>
    <t>Logiciels (Middleware Infrastructure)</t>
  </si>
  <si>
    <t>4.1</t>
  </si>
  <si>
    <t>Logiciel virtualisation &amp; Stockage</t>
  </si>
  <si>
    <t>4.2</t>
  </si>
  <si>
    <t>Logiciel virtualisation postes de travail</t>
  </si>
  <si>
    <t>4.3.1</t>
  </si>
  <si>
    <t>Archivage et sauvegarde</t>
  </si>
  <si>
    <t>4.3.2</t>
  </si>
  <si>
    <t>Monitoring et surveillance</t>
  </si>
  <si>
    <t>4.3.3</t>
  </si>
  <si>
    <t>Helpdesk - Gestion IT</t>
  </si>
  <si>
    <t>4.3.4</t>
  </si>
  <si>
    <t>Logiciel Web et sécurité Internet</t>
  </si>
  <si>
    <t>4.4.1</t>
  </si>
  <si>
    <t>Base de données Oracle</t>
  </si>
  <si>
    <t>4.4.2</t>
  </si>
  <si>
    <t>Base de données Microsoft SQL</t>
  </si>
  <si>
    <t>4.4.3</t>
  </si>
  <si>
    <t>Base de données en logiciel libre</t>
  </si>
  <si>
    <t>4.4.4</t>
  </si>
  <si>
    <t>Autres bases de données</t>
  </si>
  <si>
    <t>4.5</t>
  </si>
  <si>
    <t>Messagerie inter-applicative (EAI)</t>
  </si>
  <si>
    <t>4.6</t>
  </si>
  <si>
    <t>Bus Biomed</t>
  </si>
  <si>
    <t>4.7</t>
  </si>
  <si>
    <t>Messagerie</t>
  </si>
  <si>
    <t>GED et logiciels de collaboration</t>
  </si>
  <si>
    <t>5.</t>
  </si>
  <si>
    <t>Liaisons spécialisées informatiques</t>
  </si>
  <si>
    <t>6.</t>
  </si>
  <si>
    <t>Téléphonie</t>
  </si>
  <si>
    <t>6.1</t>
  </si>
  <si>
    <t>Téléphonie IP</t>
  </si>
  <si>
    <t>6.2</t>
  </si>
  <si>
    <t>Téléphonie classique</t>
  </si>
  <si>
    <t>6.3</t>
  </si>
  <si>
    <t>Terminaux multimedia</t>
  </si>
  <si>
    <t>6.4</t>
  </si>
  <si>
    <t>Autocoms</t>
  </si>
  <si>
    <t>7.</t>
  </si>
  <si>
    <t>Visioconférence</t>
  </si>
  <si>
    <t>Keuros / an</t>
  </si>
  <si>
    <t>8.1</t>
  </si>
  <si>
    <t xml:space="preserve">Prestations réalisées dans le cadre de l'exploitation de l'infrastructure et du matériel </t>
  </si>
  <si>
    <t>8.2</t>
  </si>
  <si>
    <t xml:space="preserve">Prestations réalisées dans le cadre de la maintenance de l'infrastructure et du matériel </t>
  </si>
  <si>
    <t>1.C. Informations annexes</t>
  </si>
  <si>
    <t>La capacité de stockage est-elle utilisée pour des applicatifs gérés hors DSI ?</t>
  </si>
  <si>
    <t>% de la capacité de stockage utilisée par les services cliniques</t>
  </si>
  <si>
    <t>% de la capacité de stockage utilisée par les équipements biomédicaux</t>
  </si>
  <si>
    <t>% de la capacité de stockage utilisée par la téléphonie</t>
  </si>
  <si>
    <t>Des appareils biomédicaux sont-ils connectés au SIH ?</t>
  </si>
  <si>
    <t>Combien ?</t>
  </si>
  <si>
    <t>Services concernés ?</t>
  </si>
  <si>
    <t>Description des types d'interface (préciser si elles sont normées et quelles sont les normes utilisées)</t>
  </si>
  <si>
    <t>Au total, combien d'environnements distincts sont disponibles (paramétrage, recette, formation, production, etc) ?</t>
  </si>
  <si>
    <t>2) Etat de la couverture des marchés / contrats / conventions</t>
  </si>
  <si>
    <t>Numéro de marché/contrat/convention</t>
  </si>
  <si>
    <t>Serveurs LINUX</t>
  </si>
  <si>
    <t>Serveurs UNIX</t>
  </si>
  <si>
    <t>Serveurs Windows</t>
  </si>
  <si>
    <t>2.3</t>
  </si>
  <si>
    <t>Postes fixes dont le système d'exploitation est toujours maintenu</t>
  </si>
  <si>
    <t xml:space="preserve">3.8 </t>
  </si>
  <si>
    <t>Logiciels informatique</t>
  </si>
  <si>
    <t>Liaisons spécialisées Informatiques</t>
  </si>
  <si>
    <t>Terminaux multimédia</t>
  </si>
  <si>
    <t>3) Recensement des contrats, marchés et conventions</t>
  </si>
  <si>
    <t>Numéro de marché</t>
  </si>
  <si>
    <t>Titulaire</t>
  </si>
  <si>
    <t>Fabricant</t>
  </si>
  <si>
    <t>Date du début de contrat</t>
  </si>
  <si>
    <t>Date d'échéance du contrat</t>
  </si>
  <si>
    <t>Dépenses annuelles (K€ TTC)</t>
  </si>
  <si>
    <t>Marché groupé</t>
  </si>
  <si>
    <t xml:space="preserve"> Type de groupement )</t>
  </si>
  <si>
    <t>Dernière version</t>
  </si>
  <si>
    <t>Niveau d'adhésion</t>
  </si>
  <si>
    <t>Faible</t>
  </si>
  <si>
    <t>Moyen</t>
  </si>
  <si>
    <t>Bon</t>
  </si>
  <si>
    <t>1) Recensement des applicatifs et logiciels</t>
  </si>
  <si>
    <t>Achevé</t>
  </si>
  <si>
    <t>Ref</t>
  </si>
  <si>
    <t>Libellé</t>
  </si>
  <si>
    <t>Nbre de logiciels</t>
  </si>
  <si>
    <t>Nom du logiciel</t>
  </si>
  <si>
    <t>Nom de l'éditeur</t>
  </si>
  <si>
    <t xml:space="preserve">Age du logiciel </t>
  </si>
  <si>
    <t>Numéro de version</t>
  </si>
  <si>
    <t>Dernière version ?</t>
  </si>
  <si>
    <t>Etat de déploiement</t>
  </si>
  <si>
    <t>Avancement du déploiement (en %)</t>
  </si>
  <si>
    <t>Niveau d'utilisation</t>
  </si>
  <si>
    <t>Niveau de satisfaction utilisateurs</t>
  </si>
  <si>
    <t>Alerte sur la perennité de ce logiciel</t>
  </si>
  <si>
    <t>Commentaire sur cette alerte</t>
  </si>
  <si>
    <t>Gestion administrative et facturation</t>
  </si>
  <si>
    <t>Gestion Administrative du Patient</t>
  </si>
  <si>
    <t>Gestion des actes et consultations externes</t>
  </si>
  <si>
    <t>Facturation (séjours, ACE)</t>
  </si>
  <si>
    <t>Gestion du dossier patient</t>
  </si>
  <si>
    <t xml:space="preserve">Bureautique médicale </t>
  </si>
  <si>
    <t xml:space="preserve">Gestion du dossier médical du patient </t>
  </si>
  <si>
    <t>Gestion des dossiers d'anesthésie</t>
  </si>
  <si>
    <t>Gestion des dossiers de réanimation</t>
  </si>
  <si>
    <t>Gestion des dossiers transfusionnels</t>
  </si>
  <si>
    <t>Gestion des dossiers RCP</t>
  </si>
  <si>
    <t>Gestion des dossiers de dialyse</t>
  </si>
  <si>
    <t>Gestion des dossiers HAD</t>
  </si>
  <si>
    <t>Gestion du dossier de soins</t>
  </si>
  <si>
    <t>Autres dossiers de spécialité (ex : psychiatrique, obstétrique, …)</t>
  </si>
  <si>
    <t>Gestion des ressources</t>
  </si>
  <si>
    <t>Gestion des lits (planification)</t>
  </si>
  <si>
    <t>Gestion des rendez vous et planification</t>
  </si>
  <si>
    <t>Gestion des prescriptions</t>
  </si>
  <si>
    <t>Prescription de Médicaments</t>
  </si>
  <si>
    <t>Médicaments - BDM</t>
  </si>
  <si>
    <t>Prescription de Produits Sanguins Labiles (PSL)</t>
  </si>
  <si>
    <t>Prescription de Chimiothérapies</t>
  </si>
  <si>
    <t>Prescription d'Analyses médicales (Biologie, Hématologie, Bactériologie,?)</t>
  </si>
  <si>
    <t xml:space="preserve">Prescription d' Examens d'Imagerie </t>
  </si>
  <si>
    <t xml:space="preserve">Prescription de Soins </t>
  </si>
  <si>
    <t>Gestion des plateaux techniques et des résultats</t>
  </si>
  <si>
    <t xml:space="preserve">Gestion des Blocs opératoires </t>
  </si>
  <si>
    <t>Gestion de laboratoire de biologie</t>
  </si>
  <si>
    <t>Serveur de résultats - biologie</t>
  </si>
  <si>
    <t>Gestion de Laboratoire d'anatomocytopathologie</t>
  </si>
  <si>
    <t xml:space="preserve">Pharmacie </t>
  </si>
  <si>
    <t>Chimiothérapie</t>
  </si>
  <si>
    <t xml:space="preserve">Traçabilité des DMI </t>
  </si>
  <si>
    <t>Stérilisation (Gestion et suivi de traçabilité)</t>
  </si>
  <si>
    <t>Médecine Nucléaire</t>
  </si>
  <si>
    <t>Imagerie Médicale - SIR</t>
  </si>
  <si>
    <t>Imagerie Médicale - PACS</t>
  </si>
  <si>
    <t>Dépôt de produit sanguins labiles</t>
  </si>
  <si>
    <t>Hémovigilance</t>
  </si>
  <si>
    <t>Gestion des urgences</t>
  </si>
  <si>
    <t>SAMU</t>
  </si>
  <si>
    <t>Gestion du PMSI</t>
  </si>
  <si>
    <t>PMSI MCO</t>
  </si>
  <si>
    <t xml:space="preserve">PMSI SSR </t>
  </si>
  <si>
    <t xml:space="preserve">PMSI - PSY </t>
  </si>
  <si>
    <t xml:space="preserve">Recueil d'activité et aide au codage  </t>
  </si>
  <si>
    <t>Outil de contrôle qualité</t>
  </si>
  <si>
    <t>Constitution du FICHCOMP - MO</t>
  </si>
  <si>
    <t>Constitution du FICHCOMP - DMI</t>
  </si>
  <si>
    <t>Constitution du FICHCOMP - PIE</t>
  </si>
  <si>
    <t>Constitution du FICHCOMP - PO</t>
  </si>
  <si>
    <t>Constitution du FICHCOMP - PIP</t>
  </si>
  <si>
    <t>Constitution du fichier VIDHOSP</t>
  </si>
  <si>
    <t>Constitution du RSF / ACE</t>
  </si>
  <si>
    <t>Constitution du RSS groupé</t>
  </si>
  <si>
    <t>Gestion économique et financière</t>
  </si>
  <si>
    <t>Gestion Economique et financière</t>
  </si>
  <si>
    <t>Comptabilité analytique</t>
  </si>
  <si>
    <t>Gestion des fonctions support</t>
  </si>
  <si>
    <t xml:space="preserve">GMAO - biomédical </t>
  </si>
  <si>
    <t xml:space="preserve">Restauration (commande patient, production, diététique) </t>
  </si>
  <si>
    <t>Transport des patients</t>
  </si>
  <si>
    <t xml:space="preserve">GMAO - Services techniques  </t>
  </si>
  <si>
    <t>SSO</t>
  </si>
  <si>
    <t>Système de Gestion des Ressources Humaines</t>
  </si>
  <si>
    <t>Médecine du travail</t>
  </si>
  <si>
    <t>Gestion de la qualité, des risques et des vigilances sanitaires</t>
  </si>
  <si>
    <t>Gestion des Vigilances (Déclaration et remontée d'alertes - Matério-Pharmaco-Bio-Vigilances,?)</t>
  </si>
  <si>
    <t>Gestionnaire des Risques - Evénements indésirables</t>
  </si>
  <si>
    <t>Gestion Documentaire</t>
  </si>
  <si>
    <t>Questionnaires - Enquetes</t>
  </si>
  <si>
    <t>Gestion du pilotage</t>
  </si>
  <si>
    <t xml:space="preserve">Système décisionnel </t>
  </si>
  <si>
    <t>Gestion des échanges avec l'extérieur</t>
  </si>
  <si>
    <t>Messagerie Sécurisée PS</t>
  </si>
  <si>
    <t>Portail Extranet PS</t>
  </si>
  <si>
    <t>Télémédecine</t>
  </si>
  <si>
    <t>Numéros de marchés/contrats/conventions</t>
  </si>
  <si>
    <t>Prescription de  Produits Sanguins Labiles</t>
  </si>
  <si>
    <t xml:space="preserve">3) Recensement des marchés / contrats / conventions </t>
  </si>
  <si>
    <t>Nombre de composants</t>
  </si>
  <si>
    <t>Editeur</t>
  </si>
  <si>
    <t>Date d"échéance du contrat</t>
  </si>
  <si>
    <t>Dépenses annuelles</t>
  </si>
  <si>
    <t>Type de groupement (affichage conditionnel)</t>
  </si>
  <si>
    <t>Maturité du référentiel</t>
  </si>
  <si>
    <t>Liste des référentiels</t>
  </si>
  <si>
    <t>Nom du logiciel maître portant le référentiel</t>
  </si>
  <si>
    <t>Patient</t>
  </si>
  <si>
    <t>Identités des patients</t>
  </si>
  <si>
    <t>Venues</t>
  </si>
  <si>
    <t>Structures</t>
  </si>
  <si>
    <t>Fichier commun de structures</t>
  </si>
  <si>
    <t>ROR (référentiel externe)</t>
  </si>
  <si>
    <t>Personnels</t>
  </si>
  <si>
    <t>Annuaire des utilisateurs</t>
  </si>
  <si>
    <t>Annuaires de sécurité</t>
  </si>
  <si>
    <t>RPPS (référentiel externe)</t>
  </si>
  <si>
    <t>Soins</t>
  </si>
  <si>
    <t>Nomenclature de codage CCAM</t>
  </si>
  <si>
    <t>Nomenclature de codage NGAP</t>
  </si>
  <si>
    <t>Nomenclature de codage LPP</t>
  </si>
  <si>
    <t>Nomenclature de codage NABM</t>
  </si>
  <si>
    <t>BDM (ex : Thériaque, Vidal ou Claude Bernardl)</t>
  </si>
  <si>
    <t>Livret thérapeutique</t>
  </si>
  <si>
    <t>Résultats d'examens</t>
  </si>
  <si>
    <t>Référentiels paramédicaux (SIIPS, NIC, NOC, NANDA,…)</t>
  </si>
  <si>
    <t>Support</t>
  </si>
  <si>
    <t>Contrats et conventions</t>
  </si>
  <si>
    <t>Fournisseurs</t>
  </si>
  <si>
    <t>Produits, équipements et services</t>
  </si>
  <si>
    <t>Pilotage</t>
  </si>
  <si>
    <t>Dictionnaire de métadonnées (SID)</t>
  </si>
  <si>
    <t>Outil ANAP ID-si / Onglet Informations générales</t>
  </si>
  <si>
    <t>Outil ANAP ID-si / Onglet Inventaire Ressources Humaines</t>
  </si>
  <si>
    <t>Outil ANAP ID-si / Onglet Inventaire des infrastructures et du matériel</t>
  </si>
  <si>
    <t>Outil ANAP ID-si / Onglet Inventaire des applicatifs</t>
  </si>
  <si>
    <t xml:space="preserve">Outil ANAP ID-si / Onglet Inventaire des référentiels
</t>
  </si>
  <si>
    <t>Ce masque de collecte permet la saisie d'un seul établissement. Si vous souhaitez saisir plusieurs établissements, saisissez un masque de collecte par établissement.</t>
  </si>
  <si>
    <t>1.B. Recensement des services intellectuels pour l'année 2015</t>
  </si>
  <si>
    <t>2) Etat de la couverture des marchés / contrats / conventions pour l'année 2015</t>
  </si>
  <si>
    <t>Nombre de contrats acquisition+maintenance</t>
  </si>
  <si>
    <t>Nombre de contrats d'acquisition seulement</t>
  </si>
  <si>
    <t>Nombre de contrats de maintenance seulement</t>
  </si>
  <si>
    <t>Nombre de contrats 
acquisition + maintenance</t>
  </si>
  <si>
    <t>Nbre de contrats Acquisition seulement</t>
  </si>
  <si>
    <t>Nbre de contrats Maintenance seulement</t>
  </si>
  <si>
    <t>Ce document est distribué sous licence CeCILL (Copyright Anap)</t>
  </si>
  <si>
    <t>CHR</t>
  </si>
  <si>
    <t>Public</t>
  </si>
  <si>
    <t>Service de rattachemnet</t>
  </si>
  <si>
    <t>Directement à la Direction Générale</t>
  </si>
  <si>
    <t>Prévue</t>
  </si>
  <si>
    <t>% de projets transversaux</t>
  </si>
  <si>
    <t>Ces informations pourront être importées dans l'application en utilisant le format de fichier spécifique. Pour obtenir un modèle, utilisez l'application, et exportez vos contrats applicatifs (quand bien même vous n'auriez encore saisi aucun contrat.)</t>
  </si>
  <si>
    <t>0 - Pas de propagation automatique</t>
  </si>
  <si>
    <t>1 - Référentiel intégré à une application métier</t>
  </si>
  <si>
    <t>2 - Référentiel implémenté par un composant dédié</t>
  </si>
  <si>
    <t>Non Applicable</t>
  </si>
  <si>
    <t>Maturité des processus de propagation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</si>
</sst>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quot;"/>
    <numFmt numFmtId="165" formatCode="#,##0\ _€"/>
    <numFmt numFmtId="166" formatCode="0.0"/>
  </numFmts>
  <fonts count="31" x14ac:knownFonts="1">
    <font>
      <sz val="11"/>
      <color theme="1"/>
      <name val="Calibri"/>
      <family val="2"/>
      <scheme val="minor"/>
    </font>
    <font>
      <sz val="9"/>
      <color indexed="81"/>
      <name val="Tahoma"/>
      <family val="2"/>
    </font>
    <font>
      <b/>
      <sz val="9"/>
      <color indexed="81"/>
      <name val="Tahoma"/>
      <family val="2"/>
    </font>
    <font>
      <i/>
      <sz val="9"/>
      <name val="Arial"/>
      <family val="2"/>
    </font>
    <font>
      <u/>
      <sz val="10"/>
      <name val="Arial"/>
      <family val="2"/>
    </font>
    <font>
      <sz val="10"/>
      <name val="Arial"/>
      <family val="2"/>
    </font>
    <font>
      <b/>
      <u/>
      <sz val="11"/>
      <name val="Arial"/>
      <family val="2"/>
    </font>
    <font>
      <sz val="11"/>
      <color theme="1"/>
      <name val="Calibri"/>
      <family val="2"/>
      <scheme val="minor"/>
    </font>
    <font>
      <sz val="11"/>
      <color rgb="FFFF0000"/>
      <name val="Calibri"/>
      <family val="2"/>
      <scheme val="minor"/>
    </font>
    <font>
      <sz val="10"/>
      <color theme="1"/>
      <name val="Arial"/>
      <family val="2"/>
    </font>
    <font>
      <b/>
      <sz val="10"/>
      <color theme="1"/>
      <name val="Arial"/>
      <family val="2"/>
    </font>
    <font>
      <sz val="11"/>
      <color theme="1"/>
      <name val="Arial"/>
      <family val="2"/>
    </font>
    <font>
      <b/>
      <sz val="12"/>
      <color theme="0"/>
      <name val="Arial"/>
      <family val="2"/>
    </font>
    <font>
      <b/>
      <u/>
      <sz val="10"/>
      <color theme="1"/>
      <name val="Arial"/>
      <family val="2"/>
    </font>
    <font>
      <sz val="10"/>
      <color theme="2" tint="-0.749992370372631"/>
      <name val="Arial"/>
      <family val="2"/>
    </font>
    <font>
      <i/>
      <sz val="11"/>
      <color theme="1"/>
      <name val="Arial"/>
      <family val="2"/>
    </font>
    <font>
      <sz val="10"/>
      <color theme="0" tint="-0.499984740745262"/>
      <name val="Arial"/>
      <family val="2"/>
    </font>
    <font>
      <sz val="11"/>
      <color theme="0" tint="-0.499984740745262"/>
      <name val="Calibri"/>
      <family val="2"/>
      <scheme val="minor"/>
    </font>
    <font>
      <b/>
      <u/>
      <sz val="11"/>
      <color theme="1"/>
      <name val="Arial"/>
      <family val="2"/>
    </font>
    <font>
      <i/>
      <sz val="10"/>
      <color theme="1"/>
      <name val="Arial"/>
      <family val="2"/>
    </font>
    <font>
      <sz val="10"/>
      <color rgb="FFFF0000"/>
      <name val="Arial"/>
      <family val="2"/>
    </font>
    <font>
      <i/>
      <sz val="11"/>
      <color theme="1"/>
      <name val="Calibri"/>
      <family val="2"/>
      <scheme val="minor"/>
    </font>
    <font>
      <i/>
      <u/>
      <sz val="10"/>
      <color theme="1"/>
      <name val="Arial"/>
      <family val="2"/>
    </font>
    <font>
      <b/>
      <sz val="11"/>
      <color theme="1"/>
      <name val="Arial"/>
      <family val="2"/>
    </font>
    <font>
      <i/>
      <sz val="10"/>
      <color theme="1"/>
      <name val="Calibri"/>
      <family val="2"/>
      <scheme val="minor"/>
    </font>
    <font>
      <u/>
      <sz val="11"/>
      <color theme="10"/>
      <name val="Calibri"/>
      <family val="2"/>
      <scheme val="minor"/>
    </font>
    <font>
      <sz val="11"/>
      <color theme="0" tint="-0.34998626667073579"/>
      <name val="Calibri"/>
      <family val="2"/>
      <scheme val="minor"/>
    </font>
    <font>
      <b/>
      <sz val="10"/>
      <color theme="0"/>
      <name val="Arial"/>
      <family val="2"/>
    </font>
    <font>
      <sz val="10"/>
      <color theme="0" tint="-0.34998626667073579"/>
      <name val="Arial"/>
      <family val="2"/>
    </font>
    <font>
      <sz val="8"/>
      <color rgb="FF000000"/>
      <name val="Segoe UI"/>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2"/>
        <bgColor indexed="64"/>
      </patternFill>
    </fill>
    <fill>
      <patternFill patternType="solid">
        <fgColor theme="6"/>
        <bgColor indexed="64"/>
      </patternFill>
    </fill>
    <fill>
      <patternFill patternType="solid">
        <fgColor theme="0"/>
        <bgColor indexed="64"/>
      </patternFill>
    </fill>
    <fill>
      <patternFill patternType="solid">
        <fgColor theme="0" tint="-0.499984740745262"/>
        <bgColor indexed="64"/>
      </patternFill>
    </fill>
    <fill>
      <patternFill patternType="solid">
        <fgColor rgb="FF36616C"/>
        <bgColor indexed="64"/>
      </patternFill>
    </fill>
    <fill>
      <patternFill patternType="solid">
        <fgColor theme="4" tint="0.79998168889431442"/>
        <bgColor indexed="64"/>
      </patternFill>
    </fill>
    <fill>
      <patternFill patternType="solid">
        <fgColor rgb="FFE7E6E6"/>
        <bgColor indexed="64"/>
      </patternFill>
    </fill>
    <fill>
      <patternFill patternType="gray0625">
        <bgColor theme="2"/>
      </patternFill>
    </fill>
    <fill>
      <patternFill patternType="solid">
        <fgColor theme="3"/>
        <bgColor indexed="64"/>
      </patternFill>
    </fill>
    <fill>
      <patternFill patternType="gray0625">
        <bgColor theme="4" tint="0.79995117038483843"/>
      </patternFill>
    </fill>
    <fill>
      <patternFill patternType="gray0625">
        <bgColor theme="4" tint="0.79998168889431442"/>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0" fontId="25" fillId="0" borderId="0" applyNumberFormat="0" applyFill="0" applyBorder="0" applyAlignment="0" applyProtection="0"/>
  </cellStyleXfs>
  <cellXfs count="491">
    <xf numFmtId="0" fontId="0" fillId="0" borderId="0" xfId="0"/>
    <xf numFmtId="0" fontId="9" fillId="0" borderId="1" xfId="0" applyFont="1" applyBorder="1"/>
    <xf numFmtId="0" fontId="9" fillId="0" borderId="0" xfId="0" applyFont="1" applyFill="1" applyBorder="1"/>
    <xf numFmtId="0" fontId="9" fillId="4" borderId="1" xfId="0" applyFont="1" applyFill="1" applyBorder="1"/>
    <xf numFmtId="0" fontId="9" fillId="0" borderId="2" xfId="0" applyFont="1" applyBorder="1"/>
    <xf numFmtId="0" fontId="9" fillId="4" borderId="1" xfId="0" applyFont="1" applyFill="1" applyBorder="1" applyAlignment="1">
      <alignment horizontal="left"/>
    </xf>
    <xf numFmtId="0" fontId="0" fillId="4" borderId="1" xfId="0" applyFill="1" applyBorder="1" applyAlignment="1"/>
    <xf numFmtId="0" fontId="9" fillId="0" borderId="1" xfId="0" applyFont="1" applyFill="1" applyBorder="1"/>
    <xf numFmtId="0" fontId="9" fillId="0" borderId="3" xfId="0" applyFont="1" applyBorder="1"/>
    <xf numFmtId="0" fontId="9" fillId="0" borderId="4" xfId="0" applyFont="1" applyBorder="1"/>
    <xf numFmtId="0" fontId="9" fillId="0" borderId="5" xfId="0" applyFont="1" applyBorder="1" applyAlignment="1">
      <alignment horizontal="center" vertical="center"/>
    </xf>
    <xf numFmtId="0" fontId="0" fillId="4" borderId="1" xfId="0" applyFill="1" applyBorder="1"/>
    <xf numFmtId="0" fontId="10" fillId="5" borderId="1" xfId="0" applyFont="1" applyFill="1" applyBorder="1" applyAlignment="1">
      <alignment horizontal="center" vertical="center"/>
    </xf>
    <xf numFmtId="0" fontId="5" fillId="0" borderId="1" xfId="0" applyFont="1" applyFill="1" applyBorder="1"/>
    <xf numFmtId="0" fontId="11" fillId="4" borderId="1" xfId="0" applyFont="1" applyFill="1" applyBorder="1" applyAlignment="1">
      <alignment horizontal="center" vertical="center"/>
    </xf>
    <xf numFmtId="0" fontId="5" fillId="0" borderId="3" xfId="0" applyFont="1" applyFill="1" applyBorder="1"/>
    <xf numFmtId="0" fontId="9" fillId="0" borderId="7" xfId="0" applyFont="1" applyBorder="1"/>
    <xf numFmtId="0" fontId="5" fillId="0" borderId="1" xfId="0" applyFont="1" applyBorder="1"/>
    <xf numFmtId="0" fontId="5" fillId="0" borderId="4" xfId="0" applyFont="1" applyFill="1" applyBorder="1" applyAlignment="1">
      <alignment wrapText="1"/>
    </xf>
    <xf numFmtId="0" fontId="9" fillId="0" borderId="8" xfId="0" applyFont="1" applyFill="1" applyBorder="1" applyAlignment="1">
      <alignment horizontal="center" vertical="center" wrapText="1"/>
    </xf>
    <xf numFmtId="0" fontId="5" fillId="0" borderId="3" xfId="0" applyFont="1" applyBorder="1"/>
    <xf numFmtId="0" fontId="5" fillId="0" borderId="9" xfId="0" applyFont="1" applyBorder="1"/>
    <xf numFmtId="0" fontId="5" fillId="4" borderId="1" xfId="0" applyFont="1" applyFill="1" applyBorder="1" applyAlignment="1" applyProtection="1">
      <alignment horizontal="center" vertical="center" wrapText="1"/>
    </xf>
    <xf numFmtId="0" fontId="9" fillId="6" borderId="0" xfId="0" applyFont="1" applyFill="1" applyBorder="1"/>
    <xf numFmtId="0" fontId="11" fillId="0" borderId="0" xfId="0" applyFont="1" applyBorder="1"/>
    <xf numFmtId="0" fontId="9" fillId="0" borderId="8" xfId="0" applyFont="1" applyBorder="1" applyAlignment="1">
      <alignment horizontal="center" vertical="center" wrapText="1"/>
    </xf>
    <xf numFmtId="0" fontId="9" fillId="0" borderId="12" xfId="0" applyFont="1" applyBorder="1" applyAlignment="1">
      <alignment horizontal="left"/>
    </xf>
    <xf numFmtId="0" fontId="9" fillId="0" borderId="3" xfId="0" applyFont="1" applyFill="1" applyBorder="1"/>
    <xf numFmtId="0" fontId="9" fillId="0" borderId="14" xfId="0" applyFont="1" applyBorder="1" applyAlignment="1">
      <alignment horizontal="left"/>
    </xf>
    <xf numFmtId="0" fontId="9" fillId="4" borderId="4" xfId="0" applyFont="1" applyFill="1" applyBorder="1"/>
    <xf numFmtId="0" fontId="0" fillId="4" borderId="18" xfId="0" applyFill="1" applyBorder="1" applyAlignment="1"/>
    <xf numFmtId="0" fontId="0" fillId="4" borderId="19" xfId="0" applyFill="1" applyBorder="1" applyAlignment="1"/>
    <xf numFmtId="0" fontId="9" fillId="0" borderId="5" xfId="0" applyFont="1" applyBorder="1" applyAlignment="1">
      <alignment horizontal="left"/>
    </xf>
    <xf numFmtId="0" fontId="9" fillId="4" borderId="2" xfId="0" applyFont="1" applyFill="1" applyBorder="1" applyAlignment="1">
      <alignment horizontal="left"/>
    </xf>
    <xf numFmtId="0" fontId="0" fillId="4" borderId="20" xfId="0" applyFill="1" applyBorder="1" applyAlignment="1"/>
    <xf numFmtId="0" fontId="9" fillId="0" borderId="21" xfId="0" applyFont="1" applyFill="1" applyBorder="1"/>
    <xf numFmtId="0" fontId="9" fillId="4" borderId="3" xfId="0" applyFont="1" applyFill="1" applyBorder="1"/>
    <xf numFmtId="0" fontId="0" fillId="4" borderId="22" xfId="0" applyFill="1" applyBorder="1" applyAlignment="1"/>
    <xf numFmtId="0" fontId="0" fillId="4" borderId="23" xfId="0" applyFill="1" applyBorder="1" applyAlignment="1"/>
    <xf numFmtId="0" fontId="9" fillId="4" borderId="2" xfId="0" applyFont="1" applyFill="1" applyBorder="1"/>
    <xf numFmtId="0" fontId="9" fillId="4" borderId="21" xfId="0" applyFont="1" applyFill="1" applyBorder="1"/>
    <xf numFmtId="0" fontId="0" fillId="4" borderId="8" xfId="0" applyFill="1" applyBorder="1" applyAlignment="1">
      <alignment horizontal="left"/>
    </xf>
    <xf numFmtId="0" fontId="9" fillId="0" borderId="21" xfId="0" applyFont="1" applyBorder="1" applyAlignment="1">
      <alignment horizontal="center" vertical="center"/>
    </xf>
    <xf numFmtId="0" fontId="9" fillId="4" borderId="7" xfId="0" applyFont="1" applyFill="1" applyBorder="1" applyAlignment="1">
      <alignment horizontal="left"/>
    </xf>
    <xf numFmtId="0" fontId="9" fillId="4" borderId="21" xfId="0" applyFont="1" applyFill="1" applyBorder="1" applyAlignment="1">
      <alignment horizontal="left"/>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0" fillId="6" borderId="25" xfId="0" applyFill="1" applyBorder="1" applyAlignment="1">
      <alignment vertical="center"/>
    </xf>
    <xf numFmtId="0" fontId="0" fillId="6" borderId="26" xfId="0" applyFill="1" applyBorder="1" applyAlignment="1">
      <alignment vertical="center"/>
    </xf>
    <xf numFmtId="0" fontId="9" fillId="0" borderId="12" xfId="0" applyFont="1" applyBorder="1" applyAlignment="1">
      <alignment horizontal="left" vertical="center"/>
    </xf>
    <xf numFmtId="0" fontId="9" fillId="0" borderId="3" xfId="0" applyFont="1" applyBorder="1" applyAlignment="1">
      <alignment vertical="center"/>
    </xf>
    <xf numFmtId="0" fontId="9" fillId="4" borderId="3" xfId="0" applyFont="1" applyFill="1" applyBorder="1" applyAlignment="1">
      <alignment vertical="center"/>
    </xf>
    <xf numFmtId="0" fontId="0" fillId="4" borderId="22" xfId="0" applyFill="1" applyBorder="1" applyAlignment="1">
      <alignment vertical="center"/>
    </xf>
    <xf numFmtId="0" fontId="9" fillId="0" borderId="14" xfId="0" applyFont="1" applyBorder="1" applyAlignment="1">
      <alignment horizontal="left" vertical="center"/>
    </xf>
    <xf numFmtId="0" fontId="9" fillId="0" borderId="1" xfId="0" applyFont="1" applyBorder="1" applyAlignment="1">
      <alignment vertical="center"/>
    </xf>
    <xf numFmtId="0" fontId="9" fillId="4" borderId="1" xfId="0" applyFont="1" applyFill="1" applyBorder="1" applyAlignment="1">
      <alignment vertical="center"/>
    </xf>
    <xf numFmtId="0" fontId="0" fillId="4" borderId="18" xfId="0" applyFill="1" applyBorder="1" applyAlignment="1">
      <alignment vertical="center"/>
    </xf>
    <xf numFmtId="0" fontId="9" fillId="0" borderId="13" xfId="0" applyFont="1" applyBorder="1" applyAlignment="1">
      <alignment horizontal="left" vertical="center"/>
    </xf>
    <xf numFmtId="0" fontId="9" fillId="0" borderId="4" xfId="0" applyFont="1" applyBorder="1" applyAlignment="1">
      <alignment vertical="center"/>
    </xf>
    <xf numFmtId="0" fontId="9" fillId="4" borderId="4" xfId="0" applyFont="1" applyFill="1" applyBorder="1" applyAlignment="1">
      <alignment vertical="center"/>
    </xf>
    <xf numFmtId="0" fontId="0" fillId="4" borderId="19" xfId="0" applyFill="1" applyBorder="1" applyAlignment="1">
      <alignment vertical="center"/>
    </xf>
    <xf numFmtId="0" fontId="9" fillId="0" borderId="27" xfId="0" applyFont="1" applyBorder="1" applyAlignment="1">
      <alignment horizontal="left" vertical="center"/>
    </xf>
    <xf numFmtId="0" fontId="9" fillId="0" borderId="21" xfId="0" applyFont="1" applyBorder="1" applyAlignment="1">
      <alignment vertical="center"/>
    </xf>
    <xf numFmtId="0" fontId="9" fillId="4" borderId="21" xfId="0" applyFont="1" applyFill="1" applyBorder="1" applyAlignment="1">
      <alignment vertical="center"/>
    </xf>
    <xf numFmtId="0" fontId="0" fillId="4" borderId="8" xfId="0" applyFill="1" applyBorder="1" applyAlignment="1">
      <alignment horizontal="left" vertical="center"/>
    </xf>
    <xf numFmtId="0" fontId="0" fillId="0" borderId="25" xfId="0"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0" fillId="0" borderId="25" xfId="0" applyFill="1" applyBorder="1" applyAlignment="1">
      <alignment horizontal="lef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xf numFmtId="0" fontId="9" fillId="0" borderId="28" xfId="0" applyFont="1" applyFill="1" applyBorder="1"/>
    <xf numFmtId="0" fontId="10" fillId="0" borderId="24" xfId="0" applyFont="1" applyFill="1" applyBorder="1" applyAlignment="1">
      <alignment horizontal="left"/>
    </xf>
    <xf numFmtId="0" fontId="10" fillId="0" borderId="25" xfId="0" applyFont="1" applyFill="1" applyBorder="1" applyAlignment="1">
      <alignment horizontal="left"/>
    </xf>
    <xf numFmtId="0" fontId="0" fillId="0" borderId="25" xfId="0" applyFill="1" applyBorder="1" applyAlignment="1">
      <alignment horizontal="left"/>
    </xf>
    <xf numFmtId="0" fontId="0" fillId="0" borderId="25" xfId="0" applyFill="1" applyBorder="1" applyAlignment="1"/>
    <xf numFmtId="0" fontId="0" fillId="0" borderId="26" xfId="0" applyFill="1" applyBorder="1" applyAlignment="1"/>
    <xf numFmtId="0" fontId="9" fillId="0" borderId="12" xfId="0" applyFont="1" applyFill="1" applyBorder="1" applyAlignment="1">
      <alignment horizontal="left"/>
    </xf>
    <xf numFmtId="0" fontId="9" fillId="0" borderId="14" xfId="0" applyFont="1" applyFill="1" applyBorder="1" applyAlignment="1">
      <alignment horizontal="left"/>
    </xf>
    <xf numFmtId="0" fontId="9" fillId="0" borderId="13" xfId="0" applyFont="1" applyFill="1" applyBorder="1" applyAlignment="1">
      <alignment horizontal="left"/>
    </xf>
    <xf numFmtId="0" fontId="9" fillId="0" borderId="4" xfId="0" applyFont="1" applyFill="1" applyBorder="1"/>
    <xf numFmtId="0" fontId="9" fillId="0" borderId="15" xfId="0" applyFont="1" applyBorder="1" applyAlignment="1">
      <alignment horizontal="left"/>
    </xf>
    <xf numFmtId="0" fontId="9" fillId="6" borderId="5" xfId="0" applyFont="1" applyFill="1" applyBorder="1" applyAlignment="1">
      <alignment horizontal="left"/>
    </xf>
    <xf numFmtId="0" fontId="9" fillId="6" borderId="2" xfId="0" applyFont="1" applyFill="1" applyBorder="1"/>
    <xf numFmtId="0" fontId="9" fillId="0" borderId="5" xfId="0" applyFont="1" applyFill="1" applyBorder="1" applyAlignment="1">
      <alignment horizontal="left"/>
    </xf>
    <xf numFmtId="0" fontId="9" fillId="0" borderId="2" xfId="0" applyFont="1" applyFill="1" applyBorder="1"/>
    <xf numFmtId="0" fontId="10" fillId="0" borderId="27" xfId="0" applyFont="1" applyFill="1" applyBorder="1" applyAlignment="1">
      <alignment horizontal="left"/>
    </xf>
    <xf numFmtId="0" fontId="10" fillId="0" borderId="21" xfId="0" applyFont="1" applyFill="1" applyBorder="1"/>
    <xf numFmtId="0" fontId="10" fillId="4" borderId="8" xfId="0" applyFont="1" applyFill="1" applyBorder="1" applyAlignment="1">
      <alignment horizontal="left"/>
    </xf>
    <xf numFmtId="0" fontId="9" fillId="0" borderId="27" xfId="0" applyFont="1" applyFill="1" applyBorder="1" applyAlignment="1">
      <alignment horizontal="left"/>
    </xf>
    <xf numFmtId="0" fontId="0" fillId="4" borderId="8" xfId="0" applyFill="1" applyBorder="1" applyAlignment="1"/>
    <xf numFmtId="0" fontId="10" fillId="0" borderId="25" xfId="0" applyFont="1" applyFill="1" applyBorder="1"/>
    <xf numFmtId="0" fontId="0" fillId="4" borderId="23" xfId="0" applyFill="1" applyBorder="1"/>
    <xf numFmtId="0" fontId="9" fillId="0" borderId="27" xfId="0" applyFont="1" applyBorder="1" applyAlignment="1">
      <alignment horizontal="center" vertical="center"/>
    </xf>
    <xf numFmtId="0" fontId="0" fillId="0" borderId="29" xfId="0" applyBorder="1"/>
    <xf numFmtId="0" fontId="0" fillId="0" borderId="30" xfId="0" applyBorder="1"/>
    <xf numFmtId="0" fontId="0" fillId="0" borderId="31" xfId="0" applyBorder="1"/>
    <xf numFmtId="0" fontId="0" fillId="0" borderId="24" xfId="0" applyBorder="1"/>
    <xf numFmtId="0" fontId="0" fillId="0" borderId="25" xfId="0" applyBorder="1"/>
    <xf numFmtId="0" fontId="0" fillId="0" borderId="32" xfId="0" applyBorder="1" applyAlignment="1">
      <alignment horizontal="center" wrapText="1"/>
    </xf>
    <xf numFmtId="0" fontId="9" fillId="0" borderId="28" xfId="0" applyFont="1" applyFill="1" applyBorder="1" applyAlignment="1">
      <alignment horizontal="center" vertical="center" wrapText="1"/>
    </xf>
    <xf numFmtId="0" fontId="9" fillId="0" borderId="0" xfId="0" applyFont="1" applyBorder="1" applyAlignment="1">
      <alignment vertical="center"/>
    </xf>
    <xf numFmtId="0" fontId="0" fillId="0" borderId="0" xfId="0" applyBorder="1"/>
    <xf numFmtId="0" fontId="9" fillId="0" borderId="33" xfId="0" applyFont="1" applyBorder="1" applyAlignment="1">
      <alignment vertical="center"/>
    </xf>
    <xf numFmtId="0" fontId="0" fillId="0" borderId="33" xfId="0" applyBorder="1"/>
    <xf numFmtId="0" fontId="0" fillId="0" borderId="34" xfId="0" applyBorder="1"/>
    <xf numFmtId="0" fontId="0" fillId="0" borderId="16" xfId="0" applyBorder="1"/>
    <xf numFmtId="0" fontId="9" fillId="0" borderId="35" xfId="0" applyFont="1" applyBorder="1" applyAlignment="1">
      <alignment horizontal="left" vertical="center"/>
    </xf>
    <xf numFmtId="0" fontId="9" fillId="0" borderId="36" xfId="0" applyFont="1" applyBorder="1" applyAlignment="1">
      <alignment horizontal="left" vertical="center"/>
    </xf>
    <xf numFmtId="0" fontId="10" fillId="0" borderId="37" xfId="0" applyFont="1" applyBorder="1" applyAlignment="1">
      <alignment horizontal="left" vertical="center"/>
    </xf>
    <xf numFmtId="0" fontId="10" fillId="0" borderId="29" xfId="0" applyFont="1" applyBorder="1" applyAlignment="1">
      <alignment horizontal="left" vertical="center"/>
    </xf>
    <xf numFmtId="0" fontId="0" fillId="0" borderId="18" xfId="0" applyBorder="1"/>
    <xf numFmtId="0" fontId="9" fillId="0" borderId="38" xfId="0" applyFont="1" applyBorder="1" applyAlignment="1">
      <alignment horizontal="left" vertical="center"/>
    </xf>
    <xf numFmtId="0" fontId="9" fillId="0" borderId="31" xfId="0" applyFont="1" applyBorder="1" applyAlignment="1">
      <alignment vertical="center"/>
    </xf>
    <xf numFmtId="0" fontId="0" fillId="0" borderId="7" xfId="0" applyBorder="1" applyAlignment="1">
      <alignment horizontal="center" vertical="center" wrapText="1"/>
    </xf>
    <xf numFmtId="0" fontId="5" fillId="0" borderId="4" xfId="0" applyFont="1" applyBorder="1"/>
    <xf numFmtId="0" fontId="9" fillId="0" borderId="7" xfId="0" applyFont="1" applyBorder="1" applyAlignment="1">
      <alignment horizontal="center" vertical="center" wrapText="1"/>
    </xf>
    <xf numFmtId="0" fontId="9" fillId="7" borderId="0" xfId="0" applyFont="1" applyFill="1"/>
    <xf numFmtId="0" fontId="0" fillId="7" borderId="0" xfId="0" applyFill="1"/>
    <xf numFmtId="0" fontId="12" fillId="8" borderId="37" xfId="0" applyFont="1" applyFill="1" applyBorder="1" applyAlignment="1">
      <alignment vertical="center"/>
    </xf>
    <xf numFmtId="0" fontId="12" fillId="8" borderId="29" xfId="0" applyFont="1" applyFill="1" applyBorder="1" applyAlignment="1">
      <alignment vertical="center"/>
    </xf>
    <xf numFmtId="0" fontId="9" fillId="8" borderId="29" xfId="0" applyFont="1" applyFill="1" applyBorder="1"/>
    <xf numFmtId="0" fontId="9" fillId="8" borderId="30" xfId="0" applyFont="1" applyFill="1" applyBorder="1"/>
    <xf numFmtId="0" fontId="9" fillId="0" borderId="36" xfId="0" applyFont="1" applyBorder="1"/>
    <xf numFmtId="0" fontId="9" fillId="0" borderId="39" xfId="0" applyFont="1" applyBorder="1"/>
    <xf numFmtId="0" fontId="13" fillId="0" borderId="36" xfId="0" applyFont="1" applyBorder="1"/>
    <xf numFmtId="0" fontId="9" fillId="0" borderId="14" xfId="0" applyFont="1" applyBorder="1"/>
    <xf numFmtId="0" fontId="0" fillId="0" borderId="39" xfId="0" applyBorder="1"/>
    <xf numFmtId="0" fontId="9" fillId="0" borderId="14" xfId="0" applyFont="1" applyFill="1" applyBorder="1"/>
    <xf numFmtId="0" fontId="9" fillId="0" borderId="40" xfId="0" applyFont="1" applyBorder="1"/>
    <xf numFmtId="0" fontId="10" fillId="0" borderId="36" xfId="0" applyFont="1" applyBorder="1"/>
    <xf numFmtId="0" fontId="9" fillId="6" borderId="39" xfId="0" applyFont="1" applyFill="1" applyBorder="1"/>
    <xf numFmtId="0" fontId="0" fillId="0" borderId="36" xfId="0" applyBorder="1"/>
    <xf numFmtId="0" fontId="9" fillId="0" borderId="14" xfId="0" applyFont="1" applyBorder="1" applyAlignment="1">
      <alignment vertical="center" wrapText="1"/>
    </xf>
    <xf numFmtId="0" fontId="3" fillId="0" borderId="36" xfId="0" applyFont="1" applyFill="1" applyBorder="1" applyAlignment="1">
      <alignment horizontal="left"/>
    </xf>
    <xf numFmtId="0" fontId="9" fillId="0" borderId="14" xfId="0" applyFont="1" applyBorder="1" applyAlignment="1">
      <alignment wrapText="1"/>
    </xf>
    <xf numFmtId="0" fontId="14" fillId="0" borderId="36" xfId="0" applyFont="1" applyFill="1" applyBorder="1" applyAlignment="1">
      <alignment horizontal="right" vertical="center"/>
    </xf>
    <xf numFmtId="0" fontId="9" fillId="0" borderId="38" xfId="0" applyFont="1" applyBorder="1"/>
    <xf numFmtId="0" fontId="9" fillId="0" borderId="31" xfId="0" applyFont="1" applyBorder="1"/>
    <xf numFmtId="0" fontId="9" fillId="0" borderId="41" xfId="0" applyFont="1" applyBorder="1"/>
    <xf numFmtId="0" fontId="9" fillId="0" borderId="14" xfId="0" applyFont="1" applyBorder="1" applyAlignment="1">
      <alignment vertical="center"/>
    </xf>
    <xf numFmtId="0" fontId="5" fillId="0" borderId="14" xfId="0" applyFont="1" applyFill="1" applyBorder="1" applyAlignment="1">
      <alignment vertical="center"/>
    </xf>
    <xf numFmtId="0" fontId="11" fillId="0" borderId="36" xfId="0" applyFont="1" applyBorder="1"/>
    <xf numFmtId="0" fontId="11" fillId="0" borderId="39" xfId="0" applyFont="1" applyBorder="1"/>
    <xf numFmtId="0" fontId="0" fillId="0" borderId="0" xfId="0" applyFill="1" applyBorder="1"/>
    <xf numFmtId="0" fontId="8" fillId="7" borderId="0" xfId="0" applyFont="1" applyFill="1"/>
    <xf numFmtId="0" fontId="16" fillId="7" borderId="0" xfId="0" applyFont="1" applyFill="1"/>
    <xf numFmtId="0" fontId="17" fillId="7" borderId="0" xfId="0" applyFont="1" applyFill="1"/>
    <xf numFmtId="0" fontId="9" fillId="8" borderId="37" xfId="0" applyFont="1" applyFill="1" applyBorder="1"/>
    <xf numFmtId="0" fontId="18" fillId="0" borderId="36" xfId="0" applyFont="1" applyBorder="1"/>
    <xf numFmtId="0" fontId="0" fillId="0" borderId="41" xfId="0" applyBorder="1"/>
    <xf numFmtId="0" fontId="0" fillId="7" borderId="0" xfId="0" applyFont="1" applyFill="1"/>
    <xf numFmtId="0" fontId="0" fillId="8" borderId="37" xfId="0" applyFill="1" applyBorder="1"/>
    <xf numFmtId="0" fontId="0" fillId="8" borderId="29" xfId="0" applyFill="1" applyBorder="1"/>
    <xf numFmtId="0" fontId="0" fillId="8" borderId="30" xfId="0" applyFill="1" applyBorder="1"/>
    <xf numFmtId="0" fontId="15" fillId="0" borderId="36" xfId="0" applyFont="1" applyBorder="1"/>
    <xf numFmtId="0" fontId="0" fillId="0" borderId="0" xfId="0" applyBorder="1" applyAlignment="1"/>
    <xf numFmtId="0" fontId="6" fillId="0" borderId="36" xfId="0" applyFont="1" applyBorder="1"/>
    <xf numFmtId="0" fontId="9" fillId="0" borderId="1" xfId="0" applyFont="1" applyFill="1" applyBorder="1" applyAlignment="1">
      <alignment vertical="center"/>
    </xf>
    <xf numFmtId="0" fontId="9" fillId="7" borderId="0" xfId="0" applyFont="1" applyFill="1" applyBorder="1" applyAlignment="1">
      <alignment horizontal="center" vertical="center"/>
    </xf>
    <xf numFmtId="0" fontId="4" fillId="0" borderId="36" xfId="0" applyFont="1" applyFill="1" applyBorder="1"/>
    <xf numFmtId="0" fontId="9" fillId="5" borderId="14" xfId="0" applyFont="1" applyFill="1" applyBorder="1"/>
    <xf numFmtId="0" fontId="9" fillId="0" borderId="14" xfId="0" applyFont="1" applyBorder="1" applyAlignment="1">
      <alignment horizontal="center" vertical="center" wrapText="1"/>
    </xf>
    <xf numFmtId="0" fontId="9" fillId="4" borderId="14" xfId="0" applyFont="1" applyFill="1" applyBorder="1" applyAlignment="1">
      <alignment wrapText="1"/>
    </xf>
    <xf numFmtId="2" fontId="17" fillId="7" borderId="0" xfId="0" applyNumberFormat="1" applyFont="1" applyFill="1" applyAlignment="1">
      <alignment horizontal="center" vertical="center" wrapText="1"/>
    </xf>
    <xf numFmtId="0" fontId="9" fillId="0" borderId="1" xfId="0" applyFont="1" applyBorder="1" applyAlignment="1">
      <alignment horizontal="left"/>
    </xf>
    <xf numFmtId="0" fontId="9" fillId="0" borderId="6" xfId="0" applyFont="1" applyBorder="1" applyAlignment="1">
      <alignment horizontal="left" vertical="center"/>
    </xf>
    <xf numFmtId="0" fontId="20" fillId="7" borderId="0" xfId="0" applyFont="1" applyFill="1"/>
    <xf numFmtId="0" fontId="21" fillId="0" borderId="36"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9" fillId="0" borderId="39" xfId="0" applyFont="1" applyFill="1" applyBorder="1"/>
    <xf numFmtId="0" fontId="20" fillId="0" borderId="39" xfId="0" applyFont="1" applyFill="1" applyBorder="1"/>
    <xf numFmtId="0" fontId="22" fillId="0" borderId="36" xfId="0" applyFont="1" applyFill="1" applyBorder="1" applyAlignment="1">
      <alignment horizontal="center" vertical="center"/>
    </xf>
    <xf numFmtId="0" fontId="9" fillId="0" borderId="0" xfId="0" applyFont="1" applyBorder="1"/>
    <xf numFmtId="0" fontId="9" fillId="4" borderId="18" xfId="0" applyFont="1" applyFill="1" applyBorder="1"/>
    <xf numFmtId="0" fontId="9" fillId="4" borderId="44" xfId="0" applyFont="1" applyFill="1" applyBorder="1"/>
    <xf numFmtId="0" fontId="9" fillId="4" borderId="45" xfId="0" applyFont="1" applyFill="1" applyBorder="1"/>
    <xf numFmtId="0" fontId="9" fillId="4" borderId="46" xfId="0" applyFont="1" applyFill="1" applyBorder="1"/>
    <xf numFmtId="0" fontId="9" fillId="4" borderId="22" xfId="0" applyFont="1" applyFill="1" applyBorder="1"/>
    <xf numFmtId="0" fontId="9" fillId="4" borderId="19" xfId="0" applyFont="1" applyFill="1" applyBorder="1"/>
    <xf numFmtId="0" fontId="9" fillId="4" borderId="26" xfId="0" applyFont="1" applyFill="1" applyBorder="1"/>
    <xf numFmtId="0" fontId="5" fillId="10" borderId="1" xfId="0" applyFont="1" applyFill="1" applyBorder="1" applyAlignment="1" applyProtection="1">
      <alignment horizontal="center" vertical="center" wrapText="1"/>
    </xf>
    <xf numFmtId="0" fontId="0" fillId="0" borderId="48" xfId="0" applyBorder="1"/>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xf>
    <xf numFmtId="0" fontId="0" fillId="7" borderId="31" xfId="0" applyFill="1" applyBorder="1"/>
    <xf numFmtId="0" fontId="0" fillId="7" borderId="41" xfId="0" applyFill="1" applyBorder="1"/>
    <xf numFmtId="0" fontId="9" fillId="0" borderId="29" xfId="0" applyFont="1" applyFill="1" applyBorder="1"/>
    <xf numFmtId="0" fontId="9" fillId="0" borderId="1" xfId="0" applyFont="1" applyFill="1" applyBorder="1" applyAlignment="1">
      <alignment horizontal="center" vertical="center" wrapText="1"/>
    </xf>
    <xf numFmtId="0" fontId="9" fillId="9" borderId="1" xfId="0" applyFont="1" applyFill="1" applyBorder="1" applyAlignment="1"/>
    <xf numFmtId="0" fontId="16" fillId="0" borderId="0" xfId="0" applyFont="1" applyBorder="1"/>
    <xf numFmtId="0" fontId="9" fillId="9" borderId="1" xfId="0" applyFont="1" applyFill="1" applyBorder="1" applyAlignment="1" applyProtection="1">
      <alignment horizontal="center"/>
      <protection locked="0"/>
    </xf>
    <xf numFmtId="0" fontId="9" fillId="9" borderId="1" xfId="0" applyFont="1" applyFill="1" applyBorder="1"/>
    <xf numFmtId="0" fontId="0" fillId="9" borderId="3" xfId="0" applyFill="1" applyBorder="1" applyAlignment="1">
      <alignment vertical="center"/>
    </xf>
    <xf numFmtId="0" fontId="0" fillId="9" borderId="1" xfId="0" applyFill="1" applyBorder="1" applyAlignment="1">
      <alignment vertical="center"/>
    </xf>
    <xf numFmtId="0" fontId="0" fillId="9" borderId="4" xfId="0" applyFill="1" applyBorder="1" applyAlignment="1">
      <alignment vertical="center"/>
    </xf>
    <xf numFmtId="0" fontId="0" fillId="9" borderId="21" xfId="0" applyFill="1" applyBorder="1" applyAlignment="1">
      <alignment horizontal="left" vertical="center"/>
    </xf>
    <xf numFmtId="0" fontId="0" fillId="9" borderId="2" xfId="0" applyFill="1" applyBorder="1" applyAlignment="1"/>
    <xf numFmtId="0" fontId="0" fillId="9" borderId="21" xfId="0" applyFill="1" applyBorder="1" applyAlignment="1">
      <alignment horizontal="left"/>
    </xf>
    <xf numFmtId="0" fontId="0" fillId="9" borderId="3" xfId="0" applyFill="1" applyBorder="1" applyAlignment="1"/>
    <xf numFmtId="0" fontId="0" fillId="9" borderId="1" xfId="0" applyFill="1" applyBorder="1" applyAlignment="1"/>
    <xf numFmtId="0" fontId="0" fillId="9" borderId="7" xfId="0" applyFill="1" applyBorder="1" applyAlignment="1"/>
    <xf numFmtId="0" fontId="0" fillId="9" borderId="4" xfId="0" applyFill="1" applyBorder="1" applyAlignment="1"/>
    <xf numFmtId="0" fontId="10" fillId="9" borderId="21" xfId="0" applyFont="1" applyFill="1" applyBorder="1" applyAlignment="1">
      <alignment horizontal="left"/>
    </xf>
    <xf numFmtId="0" fontId="0" fillId="9" borderId="21" xfId="0" applyFill="1" applyBorder="1" applyAlignment="1"/>
    <xf numFmtId="0" fontId="0" fillId="9" borderId="2" xfId="0" applyFill="1" applyBorder="1"/>
    <xf numFmtId="0" fontId="0" fillId="9" borderId="23" xfId="0" applyFill="1" applyBorder="1"/>
    <xf numFmtId="0" fontId="0" fillId="9" borderId="3" xfId="0" applyFill="1" applyBorder="1" applyAlignment="1">
      <alignment horizontal="center"/>
    </xf>
    <xf numFmtId="0" fontId="0" fillId="9" borderId="18" xfId="0" applyFill="1" applyBorder="1" applyAlignment="1">
      <alignment horizontal="center" vertical="center"/>
    </xf>
    <xf numFmtId="0" fontId="0" fillId="9" borderId="1" xfId="0" applyFill="1" applyBorder="1" applyAlignment="1">
      <alignment horizontal="center"/>
    </xf>
    <xf numFmtId="0" fontId="0" fillId="4" borderId="4" xfId="0" applyFill="1" applyBorder="1"/>
    <xf numFmtId="0" fontId="0" fillId="9" borderId="1" xfId="0" applyFill="1" applyBorder="1"/>
    <xf numFmtId="0" fontId="0" fillId="9" borderId="4" xfId="0" applyFill="1" applyBorder="1"/>
    <xf numFmtId="0" fontId="11" fillId="9" borderId="22" xfId="0" applyFont="1" applyFill="1" applyBorder="1"/>
    <xf numFmtId="0" fontId="11" fillId="9" borderId="18" xfId="0" applyFont="1" applyFill="1" applyBorder="1"/>
    <xf numFmtId="0" fontId="0" fillId="9" borderId="18" xfId="0" applyFill="1" applyBorder="1"/>
    <xf numFmtId="0" fontId="0" fillId="9" borderId="19" xfId="0" applyFill="1" applyBorder="1"/>
    <xf numFmtId="0" fontId="9" fillId="0" borderId="21" xfId="0" applyFont="1" applyBorder="1" applyAlignment="1">
      <alignment horizontal="center" vertical="center" wrapText="1"/>
    </xf>
    <xf numFmtId="9" fontId="23" fillId="9" borderId="1" xfId="1" applyFont="1" applyFill="1" applyBorder="1" applyAlignment="1">
      <alignment horizontal="center" vertical="center"/>
    </xf>
    <xf numFmtId="0" fontId="9" fillId="9" borderId="22" xfId="0" applyFont="1" applyFill="1" applyBorder="1" applyAlignment="1">
      <alignment vertical="center" wrapText="1"/>
    </xf>
    <xf numFmtId="0" fontId="9" fillId="9" borderId="19" xfId="0" applyFont="1" applyFill="1" applyBorder="1" applyAlignment="1">
      <alignment vertical="center" wrapText="1"/>
    </xf>
    <xf numFmtId="0" fontId="9" fillId="9" borderId="18" xfId="0" applyFont="1" applyFill="1" applyBorder="1" applyAlignment="1">
      <alignment vertical="center" wrapText="1"/>
    </xf>
    <xf numFmtId="0" fontId="9" fillId="9" borderId="49" xfId="0" applyFont="1" applyFill="1" applyBorder="1" applyAlignment="1">
      <alignment vertical="center" wrapText="1"/>
    </xf>
    <xf numFmtId="0" fontId="9" fillId="9" borderId="23" xfId="0" applyFont="1" applyFill="1" applyBorder="1" applyAlignment="1">
      <alignment vertical="center" wrapText="1"/>
    </xf>
    <xf numFmtId="0" fontId="11" fillId="11" borderId="7" xfId="0" applyFont="1" applyFill="1" applyBorder="1" applyAlignment="1">
      <alignment horizontal="center" vertical="center"/>
    </xf>
    <xf numFmtId="0" fontId="11" fillId="11" borderId="1"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5" fillId="0" borderId="14" xfId="0" applyFont="1" applyFill="1" applyBorder="1"/>
    <xf numFmtId="164" fontId="0" fillId="0" borderId="0" xfId="0" applyNumberFormat="1" applyBorder="1"/>
    <xf numFmtId="164" fontId="9" fillId="0" borderId="0" xfId="0" applyNumberFormat="1" applyFont="1" applyBorder="1"/>
    <xf numFmtId="14" fontId="11" fillId="9" borderId="3" xfId="0" applyNumberFormat="1" applyFont="1" applyFill="1" applyBorder="1"/>
    <xf numFmtId="0" fontId="9" fillId="4" borderId="1" xfId="0" applyFont="1" applyFill="1" applyBorder="1" applyAlignment="1">
      <alignment wrapText="1"/>
    </xf>
    <xf numFmtId="0" fontId="9" fillId="4" borderId="18" xfId="0" applyFont="1" applyFill="1" applyBorder="1" applyAlignment="1">
      <alignment wrapText="1"/>
    </xf>
    <xf numFmtId="0" fontId="0" fillId="0" borderId="29" xfId="0" applyFill="1" applyBorder="1" applyAlignment="1">
      <alignment horizontal="left" vertical="center"/>
    </xf>
    <xf numFmtId="0" fontId="0" fillId="0" borderId="29" xfId="0" applyFill="1" applyBorder="1" applyAlignment="1">
      <alignment vertical="center"/>
    </xf>
    <xf numFmtId="0" fontId="0" fillId="0" borderId="30" xfId="0" applyFill="1" applyBorder="1" applyAlignment="1">
      <alignment vertical="center"/>
    </xf>
    <xf numFmtId="0" fontId="10" fillId="0" borderId="37" xfId="0" applyFont="1" applyFill="1" applyBorder="1" applyAlignment="1">
      <alignment horizontal="left" vertical="center"/>
    </xf>
    <xf numFmtId="0" fontId="10" fillId="0" borderId="29" xfId="0" applyFont="1" applyFill="1" applyBorder="1" applyAlignment="1">
      <alignment horizontal="left" vertical="center"/>
    </xf>
    <xf numFmtId="0" fontId="9" fillId="4" borderId="44" xfId="0" applyFont="1" applyFill="1" applyBorder="1" applyAlignment="1">
      <alignment wrapText="1"/>
    </xf>
    <xf numFmtId="165" fontId="9" fillId="11" borderId="1" xfId="0" applyNumberFormat="1" applyFont="1" applyFill="1" applyBorder="1"/>
    <xf numFmtId="9" fontId="9" fillId="9" borderId="1" xfId="0" applyNumberFormat="1" applyFont="1" applyFill="1" applyBorder="1" applyAlignment="1">
      <alignment horizontal="center"/>
    </xf>
    <xf numFmtId="0" fontId="0" fillId="9" borderId="20" xfId="0" applyFill="1" applyBorder="1" applyAlignment="1">
      <alignment horizontal="center" vertical="center"/>
    </xf>
    <xf numFmtId="0" fontId="0" fillId="0" borderId="51" xfId="0" applyBorder="1"/>
    <xf numFmtId="0" fontId="0" fillId="9" borderId="19" xfId="0" applyFill="1" applyBorder="1" applyAlignment="1">
      <alignment horizontal="center" vertical="center"/>
    </xf>
    <xf numFmtId="0" fontId="0" fillId="0" borderId="22" xfId="0" applyBorder="1"/>
    <xf numFmtId="0" fontId="10" fillId="0" borderId="12" xfId="0" applyFont="1" applyBorder="1" applyAlignment="1">
      <alignment horizontal="left" vertical="center"/>
    </xf>
    <xf numFmtId="0" fontId="10" fillId="0" borderId="3" xfId="0" applyFont="1" applyBorder="1" applyAlignment="1">
      <alignment vertical="center"/>
    </xf>
    <xf numFmtId="0" fontId="0" fillId="9" borderId="1" xfId="0" applyFill="1" applyBorder="1" applyAlignment="1">
      <alignment horizontal="center" vertical="center"/>
    </xf>
    <xf numFmtId="0" fontId="9" fillId="0" borderId="21" xfId="0" applyFont="1" applyFill="1" applyBorder="1" applyAlignment="1">
      <alignment horizontal="center" vertical="center" wrapText="1"/>
    </xf>
    <xf numFmtId="14" fontId="11" fillId="9" borderId="1" xfId="0" applyNumberFormat="1" applyFont="1" applyFill="1" applyBorder="1"/>
    <xf numFmtId="0" fontId="0" fillId="9" borderId="3" xfId="0" applyFill="1" applyBorder="1"/>
    <xf numFmtId="0" fontId="0" fillId="4" borderId="3" xfId="0" applyFill="1" applyBorder="1"/>
    <xf numFmtId="14" fontId="11" fillId="9" borderId="4" xfId="0" applyNumberFormat="1" applyFont="1" applyFill="1" applyBorder="1"/>
    <xf numFmtId="0" fontId="26" fillId="7" borderId="0" xfId="0" applyFont="1" applyFill="1"/>
    <xf numFmtId="0" fontId="27" fillId="8" borderId="29" xfId="0" applyFont="1" applyFill="1" applyBorder="1" applyAlignment="1">
      <alignment vertical="center"/>
    </xf>
    <xf numFmtId="9" fontId="9" fillId="0" borderId="0" xfId="1" applyFont="1" applyBorder="1"/>
    <xf numFmtId="0" fontId="9" fillId="0" borderId="1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8" xfId="0" applyFont="1" applyFill="1" applyBorder="1" applyAlignment="1">
      <alignment horizontal="center" vertical="center" wrapText="1"/>
    </xf>
    <xf numFmtId="1" fontId="10" fillId="0" borderId="4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 xfId="0" applyFont="1" applyFill="1" applyBorder="1" applyAlignment="1">
      <alignment vertical="center" wrapText="1"/>
    </xf>
    <xf numFmtId="0" fontId="9" fillId="0" borderId="18" xfId="0" applyFont="1" applyFill="1" applyBorder="1"/>
    <xf numFmtId="166" fontId="9" fillId="0" borderId="42"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9" fillId="4" borderId="54" xfId="0" applyFont="1" applyFill="1" applyBorder="1" applyAlignment="1">
      <alignment horizontal="center" vertical="center" wrapText="1"/>
    </xf>
    <xf numFmtId="0" fontId="9" fillId="12" borderId="1" xfId="0" applyFont="1" applyFill="1" applyBorder="1"/>
    <xf numFmtId="0" fontId="9" fillId="12" borderId="18" xfId="0" applyFont="1" applyFill="1" applyBorder="1"/>
    <xf numFmtId="0" fontId="9" fillId="13"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11" borderId="1" xfId="0" applyFont="1" applyFill="1" applyBorder="1" applyAlignment="1">
      <alignment horizontal="center" vertical="center"/>
    </xf>
    <xf numFmtId="9" fontId="9" fillId="14" borderId="1" xfId="0" applyNumberFormat="1" applyFont="1" applyFill="1" applyBorder="1" applyAlignment="1">
      <alignment horizontal="center" vertical="center"/>
    </xf>
    <xf numFmtId="0" fontId="9" fillId="4" borderId="18" xfId="0" applyFont="1" applyFill="1" applyBorder="1" applyAlignment="1">
      <alignment horizontal="center" vertical="center"/>
    </xf>
    <xf numFmtId="166" fontId="9" fillId="0" borderId="14"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4" borderId="6" xfId="0"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9" fillId="4" borderId="4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8" xfId="0"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0" fontId="9" fillId="0" borderId="33" xfId="0" applyFont="1" applyFill="1" applyBorder="1" applyAlignment="1">
      <alignment vertical="center" wrapText="1"/>
    </xf>
    <xf numFmtId="0" fontId="9" fillId="0" borderId="33" xfId="0"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46" xfId="0" applyFont="1" applyFill="1" applyBorder="1" applyAlignment="1">
      <alignment horizontal="center" vertical="center" wrapText="1"/>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8" xfId="0" applyFont="1" applyFill="1" applyBorder="1" applyAlignment="1">
      <alignment vertical="center"/>
    </xf>
    <xf numFmtId="0" fontId="10" fillId="0" borderId="18" xfId="0" applyFont="1" applyFill="1" applyBorder="1" applyAlignment="1">
      <alignment vertical="center" wrapText="1"/>
    </xf>
    <xf numFmtId="0" fontId="9" fillId="7" borderId="0" xfId="0" applyFont="1" applyFill="1" applyBorder="1"/>
    <xf numFmtId="1" fontId="9" fillId="0" borderId="14" xfId="0" applyNumberFormat="1" applyFont="1" applyFill="1" applyBorder="1" applyAlignment="1">
      <alignment horizontal="center"/>
    </xf>
    <xf numFmtId="0" fontId="9" fillId="0" borderId="14" xfId="0" applyFont="1" applyFill="1" applyBorder="1" applyAlignment="1">
      <alignment horizontal="center" vertical="center"/>
    </xf>
    <xf numFmtId="0" fontId="9" fillId="0" borderId="1" xfId="0" applyFont="1" applyFill="1" applyBorder="1" applyAlignment="1">
      <alignment horizontal="center" vertical="center"/>
    </xf>
    <xf numFmtId="166" fontId="10" fillId="0" borderId="14"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0" fillId="0" borderId="41" xfId="0" applyFill="1" applyBorder="1"/>
    <xf numFmtId="0" fontId="9" fillId="13" borderId="11" xfId="0" applyFont="1" applyFill="1" applyBorder="1" applyAlignment="1">
      <alignment horizontal="center" vertical="center"/>
    </xf>
    <xf numFmtId="166" fontId="9" fillId="0" borderId="43" xfId="0" applyNumberFormat="1" applyFont="1" applyFill="1" applyBorder="1" applyAlignment="1">
      <alignment horizontal="center" vertical="center" wrapText="1"/>
    </xf>
    <xf numFmtId="0" fontId="9" fillId="0" borderId="52" xfId="0" applyFont="1" applyFill="1" applyBorder="1" applyAlignment="1">
      <alignment vertical="center" wrapText="1"/>
    </xf>
    <xf numFmtId="0" fontId="9" fillId="4" borderId="53" xfId="0" applyFont="1" applyFill="1" applyBorder="1" applyAlignment="1">
      <alignment horizontal="center" vertical="center" wrapText="1"/>
    </xf>
    <xf numFmtId="0" fontId="9" fillId="0" borderId="0" xfId="0" applyFont="1" applyFill="1" applyBorder="1" applyAlignment="1">
      <alignment vertical="center" wrapText="1"/>
    </xf>
    <xf numFmtId="166" fontId="9" fillId="0" borderId="47" xfId="0" applyNumberFormat="1" applyFont="1" applyFill="1" applyBorder="1" applyAlignment="1">
      <alignment horizontal="center" vertical="center" wrapText="1"/>
    </xf>
    <xf numFmtId="166" fontId="9" fillId="0" borderId="53" xfId="0" applyNumberFormat="1" applyFont="1" applyFill="1" applyBorder="1" applyAlignment="1">
      <alignment horizontal="center" vertical="center" wrapText="1"/>
    </xf>
    <xf numFmtId="166" fontId="9" fillId="0" borderId="54" xfId="0" applyNumberFormat="1" applyFont="1" applyFill="1" applyBorder="1" applyAlignment="1">
      <alignment horizontal="center" vertical="center" wrapText="1"/>
    </xf>
    <xf numFmtId="0" fontId="9" fillId="0" borderId="55" xfId="0" applyFont="1" applyFill="1" applyBorder="1" applyAlignment="1">
      <alignment vertical="center" wrapText="1"/>
    </xf>
    <xf numFmtId="0" fontId="0" fillId="6" borderId="1" xfId="0" applyFill="1" applyBorder="1"/>
    <xf numFmtId="0" fontId="9" fillId="0" borderId="47" xfId="0" applyFont="1" applyBorder="1" applyAlignment="1">
      <alignment horizontal="left"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vertical="center"/>
    </xf>
    <xf numFmtId="0" fontId="0" fillId="0" borderId="55" xfId="0" applyBorder="1"/>
    <xf numFmtId="0" fontId="0" fillId="0" borderId="17" xfId="0" applyBorder="1"/>
    <xf numFmtId="0" fontId="9" fillId="0" borderId="0" xfId="0" applyFont="1" applyBorder="1" applyAlignment="1">
      <alignment horizontal="center" vertical="center" wrapText="1"/>
    </xf>
    <xf numFmtId="0" fontId="0" fillId="6" borderId="0" xfId="0" applyFill="1" applyBorder="1"/>
    <xf numFmtId="0" fontId="0" fillId="6" borderId="0" xfId="0" applyFill="1" applyBorder="1" applyAlignment="1">
      <alignment horizontal="center" vertical="center"/>
    </xf>
    <xf numFmtId="0" fontId="17" fillId="6" borderId="0" xfId="0" applyFont="1" applyFill="1" applyBorder="1"/>
    <xf numFmtId="0" fontId="28" fillId="7" borderId="29" xfId="0" applyFont="1" applyFill="1" applyBorder="1"/>
    <xf numFmtId="0" fontId="28" fillId="7" borderId="0" xfId="0" applyFont="1" applyFill="1"/>
    <xf numFmtId="0" fontId="26" fillId="7" borderId="0" xfId="0" applyFont="1" applyFill="1" applyAlignment="1">
      <alignment vertical="center"/>
    </xf>
    <xf numFmtId="0" fontId="9" fillId="0" borderId="3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0" xfId="0" applyFont="1" applyFill="1" applyBorder="1" applyAlignment="1">
      <alignment vertical="center" wrapText="1"/>
    </xf>
    <xf numFmtId="0" fontId="9" fillId="0" borderId="14" xfId="0" applyFont="1" applyFill="1" applyBorder="1" applyAlignment="1">
      <alignment vertical="center" wrapText="1"/>
    </xf>
    <xf numFmtId="0" fontId="9" fillId="0" borderId="1" xfId="0" applyFont="1" applyFill="1" applyBorder="1" applyAlignment="1">
      <alignment horizontal="left" vertical="center" wrapText="1"/>
    </xf>
    <xf numFmtId="0" fontId="21" fillId="0" borderId="0" xfId="0" applyFont="1" applyBorder="1"/>
    <xf numFmtId="0" fontId="9" fillId="0" borderId="56" xfId="0" applyFont="1" applyBorder="1" applyAlignment="1">
      <alignment vertical="center"/>
    </xf>
    <xf numFmtId="0" fontId="0" fillId="9" borderId="56" xfId="0" applyFill="1" applyBorder="1" applyAlignment="1">
      <alignment vertical="center"/>
    </xf>
    <xf numFmtId="0" fontId="9" fillId="4" borderId="21" xfId="0" applyFont="1" applyFill="1" applyBorder="1" applyAlignment="1">
      <alignment horizontal="left" vertical="center"/>
    </xf>
    <xf numFmtId="0" fontId="0" fillId="9" borderId="21" xfId="0" applyFill="1" applyBorder="1" applyAlignment="1">
      <alignment vertical="center"/>
    </xf>
    <xf numFmtId="0" fontId="9" fillId="0" borderId="15" xfId="0" applyFont="1" applyBorder="1" applyAlignment="1">
      <alignment horizontal="left" vertical="center"/>
    </xf>
    <xf numFmtId="0" fontId="0" fillId="4" borderId="20" xfId="0" applyFill="1" applyBorder="1" applyAlignment="1">
      <alignment vertical="center"/>
    </xf>
    <xf numFmtId="0" fontId="9" fillId="0" borderId="43" xfId="0" applyFont="1" applyBorder="1" applyAlignment="1">
      <alignment horizontal="left" vertical="center"/>
    </xf>
    <xf numFmtId="0" fontId="9" fillId="0" borderId="52" xfId="0" applyFont="1" applyBorder="1" applyAlignment="1">
      <alignment vertical="center"/>
    </xf>
    <xf numFmtId="0" fontId="9" fillId="4" borderId="52" xfId="0" applyFont="1" applyFill="1" applyBorder="1" applyAlignment="1">
      <alignment horizontal="left" vertical="center"/>
    </xf>
    <xf numFmtId="0" fontId="0" fillId="9" borderId="52" xfId="0" applyFill="1" applyBorder="1" applyAlignment="1">
      <alignment vertical="center"/>
    </xf>
    <xf numFmtId="0" fontId="0" fillId="4" borderId="57" xfId="0" applyFill="1" applyBorder="1" applyAlignment="1">
      <alignment vertical="center"/>
    </xf>
    <xf numFmtId="0" fontId="9" fillId="0" borderId="1" xfId="0" applyFont="1" applyBorder="1" applyAlignment="1">
      <alignment horizontal="left" vertical="center"/>
    </xf>
    <xf numFmtId="0" fontId="0" fillId="4" borderId="44" xfId="0" applyFill="1" applyBorder="1" applyAlignment="1">
      <alignment vertical="center"/>
    </xf>
    <xf numFmtId="0" fontId="0" fillId="4" borderId="46" xfId="0" applyFill="1" applyBorder="1" applyAlignment="1">
      <alignment vertical="center"/>
    </xf>
    <xf numFmtId="0" fontId="0" fillId="4" borderId="45" xfId="0" applyFill="1" applyBorder="1" applyAlignment="1">
      <alignment vertical="center"/>
    </xf>
    <xf numFmtId="0" fontId="9" fillId="0" borderId="58" xfId="0" applyFont="1" applyBorder="1" applyAlignment="1">
      <alignment horizontal="left" vertical="center"/>
    </xf>
    <xf numFmtId="0" fontId="9" fillId="0" borderId="40" xfId="0" applyFont="1" applyBorder="1" applyAlignment="1">
      <alignment horizontal="left" vertical="center"/>
    </xf>
    <xf numFmtId="0" fontId="9" fillId="0" borderId="59" xfId="0" applyFont="1" applyBorder="1" applyAlignment="1">
      <alignment horizontal="left" vertical="center"/>
    </xf>
    <xf numFmtId="0" fontId="9" fillId="0" borderId="27" xfId="0" applyFont="1" applyBorder="1" applyAlignment="1">
      <alignment horizontal="left"/>
    </xf>
    <xf numFmtId="0" fontId="9" fillId="0" borderId="28" xfId="0" applyFont="1" applyBorder="1"/>
    <xf numFmtId="0" fontId="0" fillId="9" borderId="49" xfId="0" applyFill="1" applyBorder="1" applyAlignment="1">
      <alignment horizontal="center" vertical="center"/>
    </xf>
    <xf numFmtId="0" fontId="0" fillId="0" borderId="41" xfId="0" applyFill="1" applyBorder="1" applyAlignment="1"/>
    <xf numFmtId="0" fontId="9" fillId="0" borderId="6" xfId="0" applyFont="1" applyFill="1" applyBorder="1"/>
    <xf numFmtId="0" fontId="9" fillId="12" borderId="6" xfId="0" applyFont="1" applyFill="1" applyBorder="1"/>
    <xf numFmtId="9" fontId="9" fillId="14" borderId="6" xfId="0" applyNumberFormat="1"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6" xfId="0" applyFont="1" applyFill="1" applyBorder="1" applyAlignment="1">
      <alignment vertical="center"/>
    </xf>
    <xf numFmtId="0" fontId="9" fillId="0" borderId="53" xfId="0" applyFont="1" applyFill="1" applyBorder="1" applyAlignment="1">
      <alignment vertical="center" wrapText="1"/>
    </xf>
    <xf numFmtId="0" fontId="9" fillId="0" borderId="54" xfId="0" applyFont="1" applyFill="1" applyBorder="1" applyAlignment="1">
      <alignment vertical="center" wrapText="1"/>
    </xf>
    <xf numFmtId="0" fontId="9" fillId="0" borderId="47" xfId="0" applyFont="1" applyFill="1" applyBorder="1" applyAlignment="1">
      <alignment vertical="center" wrapText="1"/>
    </xf>
    <xf numFmtId="0" fontId="9" fillId="0" borderId="6" xfId="0" applyFont="1" applyFill="1" applyBorder="1" applyAlignment="1">
      <alignment vertical="center" wrapText="1"/>
    </xf>
    <xf numFmtId="0" fontId="9" fillId="0" borderId="0" xfId="0" applyFont="1" applyBorder="1" applyAlignment="1">
      <alignment horizontal="center"/>
    </xf>
    <xf numFmtId="0" fontId="9" fillId="4" borderId="1" xfId="0" applyFont="1" applyFill="1" applyBorder="1" applyAlignment="1">
      <alignment horizontal="left" vertic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9" borderId="1" xfId="0" applyFont="1" applyFill="1" applyBorder="1" applyAlignment="1">
      <alignment horizontal="center"/>
    </xf>
    <xf numFmtId="2" fontId="9" fillId="0" borderId="1" xfId="0" applyNumberFormat="1" applyFont="1" applyBorder="1" applyAlignment="1">
      <alignment horizontal="center" vertical="center" wrapText="1"/>
    </xf>
    <xf numFmtId="0" fontId="9" fillId="0" borderId="5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6" xfId="0" applyFont="1" applyFill="1" applyBorder="1" applyAlignment="1">
      <alignment horizontal="center" vertical="center" wrapText="1"/>
    </xf>
    <xf numFmtId="0" fontId="11" fillId="0" borderId="21" xfId="0" applyFont="1" applyBorder="1" applyAlignment="1">
      <alignment horizontal="center" vertical="center"/>
    </xf>
    <xf numFmtId="0" fontId="9" fillId="0" borderId="1" xfId="0" applyFont="1" applyBorder="1" applyAlignment="1">
      <alignment horizontal="center"/>
    </xf>
    <xf numFmtId="0" fontId="11" fillId="0" borderId="7" xfId="0" applyFont="1" applyBorder="1" applyAlignment="1">
      <alignment horizontal="center" vertical="center"/>
    </xf>
    <xf numFmtId="0" fontId="9" fillId="0" borderId="1" xfId="0" applyFont="1" applyBorder="1" applyAlignment="1">
      <alignment horizontal="left" wrapText="1"/>
    </xf>
    <xf numFmtId="0" fontId="19" fillId="0" borderId="0" xfId="0" applyFont="1" applyBorder="1"/>
    <xf numFmtId="0" fontId="19" fillId="6" borderId="0" xfId="0" applyFont="1" applyFill="1" applyBorder="1"/>
    <xf numFmtId="0" fontId="9" fillId="6" borderId="31" xfId="0" applyFont="1" applyFill="1" applyBorder="1"/>
    <xf numFmtId="0" fontId="9" fillId="6" borderId="41" xfId="0" applyFont="1" applyFill="1" applyBorder="1"/>
    <xf numFmtId="0" fontId="0" fillId="6" borderId="29" xfId="0" applyFill="1" applyBorder="1" applyAlignment="1">
      <alignment horizontal="center"/>
    </xf>
    <xf numFmtId="0" fontId="0" fillId="6" borderId="29" xfId="0" applyFill="1" applyBorder="1"/>
    <xf numFmtId="0" fontId="0" fillId="6" borderId="30" xfId="0" applyFill="1" applyBorder="1"/>
    <xf numFmtId="0" fontId="30" fillId="7" borderId="0" xfId="0" applyFont="1" applyFill="1"/>
    <xf numFmtId="0" fontId="9" fillId="9" borderId="1" xfId="0" applyFont="1" applyFill="1" applyBorder="1" applyAlignment="1">
      <alignment horizontal="center"/>
    </xf>
    <xf numFmtId="0" fontId="9" fillId="4" borderId="6" xfId="0" applyFont="1" applyFill="1" applyBorder="1" applyAlignment="1">
      <alignment horizontal="center"/>
    </xf>
    <xf numFmtId="0" fontId="9" fillId="4" borderId="11" xfId="0" applyFont="1" applyFill="1" applyBorder="1" applyAlignment="1">
      <alignment horizontal="center"/>
    </xf>
    <xf numFmtId="0" fontId="9" fillId="9" borderId="6" xfId="0" applyFont="1" applyFill="1" applyBorder="1" applyAlignment="1">
      <alignment horizontal="center"/>
    </xf>
    <xf numFmtId="0" fontId="9" fillId="9" borderId="10" xfId="0" applyFont="1" applyFill="1" applyBorder="1" applyAlignment="1">
      <alignment horizontal="center"/>
    </xf>
    <xf numFmtId="0" fontId="9" fillId="9" borderId="11" xfId="0" applyFont="1" applyFill="1" applyBorder="1" applyAlignment="1">
      <alignment horizontal="center"/>
    </xf>
    <xf numFmtId="0" fontId="9" fillId="4" borderId="1" xfId="0" applyFont="1" applyFill="1" applyBorder="1" applyAlignment="1">
      <alignment horizontal="center" vertical="center"/>
    </xf>
    <xf numFmtId="2" fontId="9" fillId="0" borderId="1"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9" fontId="9" fillId="9" borderId="1" xfId="1" applyFont="1" applyFill="1" applyBorder="1" applyAlignment="1">
      <alignment horizontal="center" vertical="center"/>
    </xf>
    <xf numFmtId="0" fontId="9"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4" borderId="6"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9" fillId="0" borderId="0" xfId="0" applyFont="1" applyBorder="1" applyAlignment="1">
      <alignment horizontal="left" wrapText="1"/>
    </xf>
    <xf numFmtId="0" fontId="9" fillId="9" borderId="1" xfId="0" applyFont="1" applyFill="1" applyBorder="1" applyAlignment="1">
      <alignment horizontal="left" vertical="center"/>
    </xf>
    <xf numFmtId="0" fontId="9" fillId="6" borderId="0" xfId="0" applyFont="1" applyFill="1" applyBorder="1" applyAlignment="1">
      <alignment horizontal="left" vertical="center"/>
    </xf>
    <xf numFmtId="0" fontId="9" fillId="9" borderId="6"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11" xfId="0" applyFont="1" applyFill="1" applyBorder="1" applyAlignment="1">
      <alignment horizontal="center" vertical="center"/>
    </xf>
    <xf numFmtId="0" fontId="12" fillId="8" borderId="29" xfId="0" applyFont="1" applyFill="1" applyBorder="1" applyAlignment="1">
      <alignment horizontal="center" vertical="center" wrapText="1"/>
    </xf>
    <xf numFmtId="0" fontId="19" fillId="0" borderId="3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9" xfId="0" applyFont="1" applyFill="1" applyBorder="1" applyAlignment="1">
      <alignment horizontal="center" vertical="center"/>
    </xf>
    <xf numFmtId="0" fontId="9" fillId="0" borderId="0" xfId="0" applyFont="1" applyBorder="1" applyAlignment="1">
      <alignment horizontal="center"/>
    </xf>
    <xf numFmtId="0" fontId="9" fillId="9" borderId="1" xfId="0" applyFont="1" applyFill="1" applyBorder="1" applyAlignment="1">
      <alignment horizontal="center" vertical="center"/>
    </xf>
    <xf numFmtId="0" fontId="25" fillId="9" borderId="1" xfId="2" applyFill="1" applyBorder="1" applyAlignment="1">
      <alignment horizontal="left" vertical="center"/>
    </xf>
    <xf numFmtId="0" fontId="9" fillId="0" borderId="0" xfId="0" applyFont="1" applyBorder="1" applyAlignment="1">
      <alignment horizontal="left" vertical="center"/>
    </xf>
    <xf numFmtId="0" fontId="9" fillId="4" borderId="1" xfId="0" applyFont="1" applyFill="1" applyBorder="1" applyAlignment="1">
      <alignment horizontal="center"/>
    </xf>
    <xf numFmtId="0" fontId="9" fillId="4" borderId="1" xfId="0" applyFont="1" applyFill="1" applyBorder="1" applyAlignment="1">
      <alignment horizontal="left" vertical="center"/>
    </xf>
    <xf numFmtId="0" fontId="10" fillId="0" borderId="4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4" xfId="0" applyBorder="1" applyAlignment="1">
      <alignment horizontal="center"/>
    </xf>
    <xf numFmtId="0" fontId="0" fillId="0" borderId="26" xfId="0" applyBorder="1" applyAlignment="1">
      <alignment horizontal="center"/>
    </xf>
    <xf numFmtId="0" fontId="10" fillId="0" borderId="3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4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2" fillId="8" borderId="29" xfId="0" applyFont="1" applyFill="1" applyBorder="1" applyAlignment="1">
      <alignment horizontal="center" vertical="center"/>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10" fillId="0" borderId="4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1" fillId="0" borderId="40" xfId="0" applyFont="1" applyBorder="1" applyAlignment="1">
      <alignment horizontal="right" vertical="center" wrapText="1"/>
    </xf>
    <xf numFmtId="0" fontId="21" fillId="0" borderId="11" xfId="0" applyFont="1" applyBorder="1" applyAlignment="1">
      <alignment horizontal="right" vertical="center" wrapText="1"/>
    </xf>
    <xf numFmtId="0" fontId="21" fillId="0" borderId="14" xfId="0" applyFont="1" applyBorder="1" applyAlignment="1">
      <alignment horizontal="right" vertical="center" wrapText="1"/>
    </xf>
    <xf numFmtId="0" fontId="21" fillId="0" borderId="1" xfId="0" applyFont="1" applyBorder="1" applyAlignment="1">
      <alignment horizontal="right" vertical="center" wrapText="1"/>
    </xf>
    <xf numFmtId="0" fontId="10" fillId="0" borderId="1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4" fillId="0" borderId="40" xfId="0" applyFont="1" applyFill="1" applyBorder="1" applyAlignment="1">
      <alignment horizontal="right" vertical="center" wrapText="1"/>
    </xf>
    <xf numFmtId="0" fontId="24" fillId="0" borderId="11" xfId="0" applyFont="1" applyFill="1" applyBorder="1" applyAlignment="1">
      <alignment horizontal="right" vertical="center" wrapText="1"/>
    </xf>
    <xf numFmtId="0" fontId="11" fillId="0" borderId="36" xfId="0" applyFont="1" applyBorder="1" applyAlignment="1">
      <alignment horizontal="left" wrapText="1"/>
    </xf>
    <xf numFmtId="0" fontId="11" fillId="0" borderId="0" xfId="0" applyFont="1" applyBorder="1" applyAlignment="1">
      <alignment horizontal="left" wrapText="1"/>
    </xf>
    <xf numFmtId="0" fontId="19" fillId="0" borderId="37" xfId="0" applyFont="1" applyBorder="1" applyAlignment="1">
      <alignment horizontal="center"/>
    </xf>
    <xf numFmtId="0" fontId="19" fillId="0" borderId="29" xfId="0" applyFont="1" applyBorder="1" applyAlignment="1">
      <alignment horizont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0" fillId="0" borderId="12" xfId="0" applyFill="1" applyBorder="1" applyAlignment="1">
      <alignment horizontal="center" vertical="center"/>
    </xf>
    <xf numFmtId="0" fontId="0" fillId="0" borderId="3" xfId="0" applyFill="1" applyBorder="1" applyAlignment="1">
      <alignment horizontal="center" vertical="center"/>
    </xf>
    <xf numFmtId="0" fontId="9" fillId="0" borderId="14" xfId="0" applyFont="1" applyBorder="1" applyAlignment="1">
      <alignment horizontal="center"/>
    </xf>
    <xf numFmtId="0" fontId="9" fillId="0" borderId="1" xfId="0" applyFont="1" applyBorder="1" applyAlignment="1">
      <alignment horizont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19" fillId="3" borderId="0" xfId="0" applyFont="1" applyFill="1" applyBorder="1" applyAlignment="1">
      <alignment horizontal="left" vertical="center" wrapText="1"/>
    </xf>
    <xf numFmtId="0" fontId="19" fillId="3" borderId="39" xfId="0" applyFont="1" applyFill="1" applyBorder="1" applyAlignment="1">
      <alignment horizontal="left" vertical="center" wrapText="1"/>
    </xf>
    <xf numFmtId="0" fontId="9" fillId="0" borderId="7" xfId="0" applyFont="1"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3661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17</xdr:row>
          <xdr:rowOff>133350</xdr:rowOff>
        </xdr:from>
        <xdr:to>
          <xdr:col>1</xdr:col>
          <xdr:colOff>981075</xdr:colOff>
          <xdr:row>19</xdr:row>
          <xdr:rowOff>57150</xdr:rowOff>
        </xdr:to>
        <xdr:sp macro="" textlink="">
          <xdr:nvSpPr>
            <xdr:cNvPr id="46361614" name="Check Box 14" hidden="1">
              <a:extLst>
                <a:ext uri="{63B3BB69-23CF-44E3-9099-C40C66FF867C}">
                  <a14:compatExt spid="_x0000_s4636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17</xdr:row>
          <xdr:rowOff>133350</xdr:rowOff>
        </xdr:from>
        <xdr:to>
          <xdr:col>3</xdr:col>
          <xdr:colOff>28575</xdr:colOff>
          <xdr:row>19</xdr:row>
          <xdr:rowOff>57150</xdr:rowOff>
        </xdr:to>
        <xdr:sp macro="" textlink="">
          <xdr:nvSpPr>
            <xdr:cNvPr id="46361615" name="Check Box 15" hidden="1">
              <a:extLst>
                <a:ext uri="{63B3BB69-23CF-44E3-9099-C40C66FF867C}">
                  <a14:compatExt spid="_x0000_s4636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SSR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152400</xdr:rowOff>
        </xdr:from>
        <xdr:to>
          <xdr:col>4</xdr:col>
          <xdr:colOff>114300</xdr:colOff>
          <xdr:row>19</xdr:row>
          <xdr:rowOff>66675</xdr:rowOff>
        </xdr:to>
        <xdr:sp macro="" textlink="">
          <xdr:nvSpPr>
            <xdr:cNvPr id="46361616" name="Check Box 16" hidden="1">
              <a:extLst>
                <a:ext uri="{63B3BB69-23CF-44E3-9099-C40C66FF867C}">
                  <a14:compatExt spid="_x0000_s4636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Psy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17</xdr:row>
          <xdr:rowOff>133350</xdr:rowOff>
        </xdr:from>
        <xdr:to>
          <xdr:col>5</xdr:col>
          <xdr:colOff>114300</xdr:colOff>
          <xdr:row>19</xdr:row>
          <xdr:rowOff>47625</xdr:rowOff>
        </xdr:to>
        <xdr:sp macro="" textlink="">
          <xdr:nvSpPr>
            <xdr:cNvPr id="46361617" name="Check Box 17" hidden="1">
              <a:extLst>
                <a:ext uri="{63B3BB69-23CF-44E3-9099-C40C66FF867C}">
                  <a14:compatExt spid="_x0000_s4636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HAD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17</xdr:row>
          <xdr:rowOff>133350</xdr:rowOff>
        </xdr:from>
        <xdr:to>
          <xdr:col>6</xdr:col>
          <xdr:colOff>85725</xdr:colOff>
          <xdr:row>19</xdr:row>
          <xdr:rowOff>47625</xdr:rowOff>
        </xdr:to>
        <xdr:sp macro="" textlink="">
          <xdr:nvSpPr>
            <xdr:cNvPr id="46361618" name="Check Box 18" hidden="1">
              <a:extLst>
                <a:ext uri="{63B3BB69-23CF-44E3-9099-C40C66FF867C}">
                  <a14:compatExt spid="_x0000_s4636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Dialyse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2762250</xdr:colOff>
          <xdr:row>38</xdr:row>
          <xdr:rowOff>19050</xdr:rowOff>
        </xdr:from>
        <xdr:to>
          <xdr:col>2</xdr:col>
          <xdr:colOff>9525</xdr:colOff>
          <xdr:row>38</xdr:row>
          <xdr:rowOff>314325</xdr:rowOff>
        </xdr:to>
        <xdr:sp macro="" textlink="">
          <xdr:nvSpPr>
            <xdr:cNvPr id="46361619" name="Check Box 19" hidden="1">
              <a:extLst>
                <a:ext uri="{63B3BB69-23CF-44E3-9099-C40C66FF867C}">
                  <a14:compatExt spid="_x0000_s4636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Médecins libéraux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38</xdr:row>
          <xdr:rowOff>9525</xdr:rowOff>
        </xdr:from>
        <xdr:to>
          <xdr:col>3</xdr:col>
          <xdr:colOff>0</xdr:colOff>
          <xdr:row>38</xdr:row>
          <xdr:rowOff>314325</xdr:rowOff>
        </xdr:to>
        <xdr:sp macro="" textlink="">
          <xdr:nvSpPr>
            <xdr:cNvPr id="46361620" name="Check Box 20" hidden="1">
              <a:extLst>
                <a:ext uri="{63B3BB69-23CF-44E3-9099-C40C66FF867C}">
                  <a14:compatExt spid="_x0000_s4636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Infirmiers libéraux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37</xdr:row>
          <xdr:rowOff>152400</xdr:rowOff>
        </xdr:from>
        <xdr:to>
          <xdr:col>3</xdr:col>
          <xdr:colOff>762000</xdr:colOff>
          <xdr:row>39</xdr:row>
          <xdr:rowOff>76200</xdr:rowOff>
        </xdr:to>
        <xdr:sp macro="" textlink="">
          <xdr:nvSpPr>
            <xdr:cNvPr id="46361621" name="Check Box 21" hidden="1">
              <a:extLst>
                <a:ext uri="{63B3BB69-23CF-44E3-9099-C40C66FF867C}">
                  <a14:compatExt spid="_x0000_s4636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Plateau technique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28575</xdr:rowOff>
        </xdr:from>
        <xdr:to>
          <xdr:col>4</xdr:col>
          <xdr:colOff>828675</xdr:colOff>
          <xdr:row>38</xdr:row>
          <xdr:rowOff>323850</xdr:rowOff>
        </xdr:to>
        <xdr:sp macro="" textlink="">
          <xdr:nvSpPr>
            <xdr:cNvPr id="46361622" name="Check Box 22" hidden="1">
              <a:extLst>
                <a:ext uri="{63B3BB69-23CF-44E3-9099-C40C66FF867C}">
                  <a14:compatExt spid="_x0000_s4636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Autres</a:t>
              </a:r>
            </a:p>
          </xdr:txBody>
        </xdr:sp>
        <xdr:clientData/>
      </xdr:twoCellAnchor>
    </mc:Choice>
    <mc:Fallback/>
  </mc:AlternateContent>
  <xdr:twoCellAnchor editAs="oneCell">
    <xdr:from>
      <xdr:col>0</xdr:col>
      <xdr:colOff>10583</xdr:colOff>
      <xdr:row>0</xdr:row>
      <xdr:rowOff>0</xdr:rowOff>
    </xdr:from>
    <xdr:to>
      <xdr:col>0</xdr:col>
      <xdr:colOff>1418167</xdr:colOff>
      <xdr:row>1</xdr:row>
      <xdr:rowOff>46868</xdr:rowOff>
    </xdr:to>
    <xdr:pic>
      <xdr:nvPicPr>
        <xdr:cNvPr id="12" name="Image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 y="0"/>
          <a:ext cx="1407584" cy="6183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1407584</xdr:colOff>
      <xdr:row>1</xdr:row>
      <xdr:rowOff>46868</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7584" cy="61836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1038490</xdr:colOff>
      <xdr:row>1</xdr:row>
      <xdr:rowOff>46868</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7584" cy="61836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1407584</xdr:colOff>
      <xdr:row>1</xdr:row>
      <xdr:rowOff>44573</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7584" cy="61836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645584</xdr:colOff>
      <xdr:row>1</xdr:row>
      <xdr:rowOff>46868</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7584" cy="618368"/>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4"/>
    <pageSetUpPr fitToPage="1"/>
  </sheetPr>
  <dimension ref="A1:AI81"/>
  <sheetViews>
    <sheetView showGridLines="0" tabSelected="1" view="pageBreakPreview" zoomScale="90" zoomScaleNormal="90" zoomScaleSheetLayoutView="90" workbookViewId="0">
      <selection activeCell="A3" sqref="A3"/>
    </sheetView>
  </sheetViews>
  <sheetFormatPr baseColWidth="10" defaultColWidth="11.42578125" defaultRowHeight="12.75" x14ac:dyDescent="0.2"/>
  <cols>
    <col min="1" max="1" width="41.85546875" style="118" customWidth="1"/>
    <col min="2" max="2" width="15.140625" style="118" customWidth="1"/>
    <col min="3" max="3" width="15.85546875" style="118" customWidth="1"/>
    <col min="4" max="6" width="12.85546875" style="118" customWidth="1"/>
    <col min="7" max="16384" width="11.42578125" style="118"/>
  </cols>
  <sheetData>
    <row r="1" spans="1:35" ht="45" customHeight="1" x14ac:dyDescent="0.2">
      <c r="A1" s="120"/>
      <c r="B1" s="414" t="s">
        <v>575</v>
      </c>
      <c r="C1" s="414"/>
      <c r="D1" s="414"/>
      <c r="E1" s="121"/>
      <c r="F1" s="121"/>
      <c r="G1" s="122"/>
      <c r="H1" s="122"/>
      <c r="I1" s="122"/>
      <c r="J1" s="122"/>
      <c r="K1" s="123"/>
      <c r="L1" s="329" t="s">
        <v>0</v>
      </c>
      <c r="M1" s="329"/>
      <c r="N1" s="329" t="s">
        <v>1</v>
      </c>
      <c r="O1" s="329"/>
      <c r="P1" s="329" t="s">
        <v>2</v>
      </c>
      <c r="Q1" s="329"/>
      <c r="R1" s="329" t="s">
        <v>3</v>
      </c>
      <c r="S1" s="329"/>
      <c r="T1" s="329" t="s">
        <v>4</v>
      </c>
      <c r="U1" s="329"/>
      <c r="V1" s="329" t="s">
        <v>592</v>
      </c>
      <c r="W1" s="329"/>
      <c r="X1" s="329"/>
      <c r="Y1" s="329"/>
      <c r="Z1" s="329"/>
      <c r="AA1" s="329" t="s">
        <v>5</v>
      </c>
      <c r="AB1" s="168"/>
      <c r="AC1" s="168"/>
      <c r="AD1" s="329"/>
      <c r="AE1" s="168"/>
      <c r="AF1" s="168"/>
      <c r="AG1" s="168"/>
      <c r="AH1" s="168"/>
      <c r="AI1" s="168"/>
    </row>
    <row r="2" spans="1:35" ht="22.5" customHeight="1" x14ac:dyDescent="0.2">
      <c r="A2" s="415" t="s">
        <v>580</v>
      </c>
      <c r="B2" s="416"/>
      <c r="C2" s="416"/>
      <c r="D2" s="416"/>
      <c r="E2" s="416"/>
      <c r="F2" s="416"/>
      <c r="G2" s="416"/>
      <c r="H2" s="416"/>
      <c r="I2" s="416"/>
      <c r="J2" s="416"/>
      <c r="K2" s="417"/>
      <c r="L2" s="329" t="s">
        <v>594</v>
      </c>
      <c r="M2" s="329"/>
      <c r="N2" s="329" t="s">
        <v>6</v>
      </c>
      <c r="O2" s="329"/>
      <c r="P2" s="329" t="s">
        <v>6</v>
      </c>
      <c r="Q2" s="329"/>
      <c r="R2" s="329" t="s">
        <v>591</v>
      </c>
      <c r="S2" s="329"/>
      <c r="T2" s="329" t="s">
        <v>590</v>
      </c>
      <c r="U2" s="329"/>
      <c r="V2" s="329" t="s">
        <v>593</v>
      </c>
      <c r="W2" s="329"/>
      <c r="X2" s="329"/>
      <c r="Y2" s="329"/>
      <c r="Z2" s="329"/>
      <c r="AA2" s="329" t="s">
        <v>7</v>
      </c>
      <c r="AB2" s="168"/>
      <c r="AC2" s="168"/>
      <c r="AD2" s="329"/>
      <c r="AE2" s="168"/>
      <c r="AF2" s="168"/>
      <c r="AG2" s="168"/>
      <c r="AH2" s="168"/>
      <c r="AI2" s="168"/>
    </row>
    <row r="3" spans="1:35" x14ac:dyDescent="0.2">
      <c r="A3" s="124"/>
      <c r="B3" s="174"/>
      <c r="C3" s="174"/>
      <c r="D3" s="174"/>
      <c r="E3" s="174"/>
      <c r="F3" s="174"/>
      <c r="G3" s="174"/>
      <c r="H3" s="174"/>
      <c r="I3" s="174"/>
      <c r="J3" s="174"/>
      <c r="K3" s="125"/>
      <c r="L3" s="329" t="s">
        <v>8</v>
      </c>
      <c r="M3" s="329"/>
      <c r="N3" s="329" t="s">
        <v>9</v>
      </c>
      <c r="O3" s="329"/>
      <c r="P3" s="329" t="s">
        <v>10</v>
      </c>
      <c r="Q3" s="329"/>
      <c r="R3" s="329" t="s">
        <v>11</v>
      </c>
      <c r="S3" s="329"/>
      <c r="T3" s="329" t="s">
        <v>12</v>
      </c>
      <c r="U3" s="329"/>
      <c r="V3" s="329" t="s">
        <v>13</v>
      </c>
      <c r="W3" s="329"/>
      <c r="X3" s="329"/>
      <c r="Y3" s="329"/>
      <c r="Z3" s="329"/>
      <c r="AA3" s="329" t="s">
        <v>14</v>
      </c>
      <c r="AB3" s="168"/>
      <c r="AC3" s="168"/>
      <c r="AD3" s="329"/>
      <c r="AE3" s="168"/>
      <c r="AF3" s="168"/>
      <c r="AG3" s="168"/>
      <c r="AH3" s="168"/>
      <c r="AI3" s="168"/>
    </row>
    <row r="4" spans="1:35" x14ac:dyDescent="0.2">
      <c r="A4" s="126" t="s">
        <v>19</v>
      </c>
      <c r="B4" s="418"/>
      <c r="C4" s="418"/>
      <c r="D4" s="418"/>
      <c r="E4" s="174"/>
      <c r="F4" s="193"/>
      <c r="G4" s="174"/>
      <c r="H4" s="174"/>
      <c r="I4" s="174"/>
      <c r="J4" s="174"/>
      <c r="K4" s="125"/>
      <c r="L4" s="329" t="s">
        <v>15</v>
      </c>
      <c r="M4" s="329"/>
      <c r="N4" s="329"/>
      <c r="O4" s="329"/>
      <c r="P4" s="329" t="s">
        <v>9</v>
      </c>
      <c r="Q4" s="329"/>
      <c r="R4" s="329" t="s">
        <v>16</v>
      </c>
      <c r="S4" s="329"/>
      <c r="T4" s="329" t="s">
        <v>17</v>
      </c>
      <c r="U4" s="329"/>
      <c r="V4" s="329" t="s">
        <v>18</v>
      </c>
      <c r="W4" s="329"/>
      <c r="X4" s="329"/>
      <c r="Y4" s="329"/>
      <c r="Z4" s="329"/>
      <c r="AA4" s="329"/>
      <c r="AB4" s="168"/>
      <c r="AC4" s="168"/>
      <c r="AD4" s="329"/>
      <c r="AE4" s="168"/>
      <c r="AF4" s="168"/>
      <c r="AG4" s="168"/>
      <c r="AH4" s="168"/>
      <c r="AI4" s="168"/>
    </row>
    <row r="5" spans="1:35" x14ac:dyDescent="0.2">
      <c r="A5" s="141" t="s">
        <v>23</v>
      </c>
      <c r="B5" s="409"/>
      <c r="C5" s="409"/>
      <c r="D5" s="409"/>
      <c r="E5" s="174"/>
      <c r="F5" s="174"/>
      <c r="G5" s="174"/>
      <c r="H5" s="174"/>
      <c r="I5" s="174"/>
      <c r="J5" s="174"/>
      <c r="K5" s="125"/>
      <c r="L5" s="329" t="s">
        <v>20</v>
      </c>
      <c r="M5" s="329"/>
      <c r="N5" s="329"/>
      <c r="O5" s="329"/>
      <c r="P5" s="329"/>
      <c r="Q5" s="329"/>
      <c r="R5" s="329"/>
      <c r="S5" s="329"/>
      <c r="T5" s="329" t="s">
        <v>21</v>
      </c>
      <c r="U5" s="329"/>
      <c r="V5" s="329" t="s">
        <v>22</v>
      </c>
      <c r="W5" s="329"/>
      <c r="X5" s="329"/>
      <c r="Y5" s="329"/>
      <c r="Z5" s="329"/>
      <c r="AA5" s="329"/>
      <c r="AB5" s="168"/>
      <c r="AC5" s="168"/>
      <c r="AD5" s="329"/>
      <c r="AE5" s="168"/>
      <c r="AF5" s="168"/>
      <c r="AG5" s="168"/>
      <c r="AH5" s="168"/>
      <c r="AI5" s="168"/>
    </row>
    <row r="6" spans="1:35" x14ac:dyDescent="0.2">
      <c r="A6" s="141" t="s">
        <v>25</v>
      </c>
      <c r="B6" s="411"/>
      <c r="C6" s="412"/>
      <c r="D6" s="413"/>
      <c r="E6" s="174"/>
      <c r="F6" s="174"/>
      <c r="G6" s="174"/>
      <c r="H6" s="174"/>
      <c r="I6" s="174"/>
      <c r="J6" s="174"/>
      <c r="K6" s="125"/>
      <c r="L6" s="329"/>
      <c r="M6" s="329"/>
      <c r="N6" s="329"/>
      <c r="O6" s="329"/>
      <c r="P6" s="329"/>
      <c r="Q6" s="329"/>
      <c r="R6" s="329"/>
      <c r="S6" s="329"/>
      <c r="T6" s="329" t="s">
        <v>24</v>
      </c>
      <c r="U6" s="329"/>
      <c r="V6" s="329"/>
      <c r="W6" s="329"/>
      <c r="X6" s="329"/>
      <c r="Y6" s="329"/>
      <c r="Z6" s="329"/>
      <c r="AA6" s="329"/>
      <c r="AB6" s="168"/>
      <c r="AC6" s="168"/>
      <c r="AD6" s="329"/>
      <c r="AE6" s="168"/>
      <c r="AF6" s="168"/>
      <c r="AG6" s="168"/>
      <c r="AH6" s="168"/>
      <c r="AI6" s="168"/>
    </row>
    <row r="7" spans="1:35" x14ac:dyDescent="0.2">
      <c r="A7" s="142" t="s">
        <v>26</v>
      </c>
      <c r="B7" s="419"/>
      <c r="C7" s="419"/>
      <c r="D7" s="419"/>
      <c r="E7" s="174"/>
      <c r="F7" s="174"/>
      <c r="G7" s="174"/>
      <c r="H7" s="174"/>
      <c r="I7" s="174"/>
      <c r="J7" s="174"/>
      <c r="K7" s="125"/>
      <c r="L7" s="329"/>
      <c r="M7" s="329"/>
      <c r="N7" s="329"/>
      <c r="O7" s="329"/>
      <c r="P7" s="329"/>
      <c r="Q7" s="329"/>
      <c r="R7" s="329"/>
      <c r="S7" s="329"/>
      <c r="T7" s="329" t="s">
        <v>11</v>
      </c>
      <c r="U7" s="329"/>
      <c r="V7" s="329"/>
      <c r="W7" s="329"/>
      <c r="X7" s="329"/>
      <c r="Y7" s="329"/>
      <c r="Z7" s="329"/>
      <c r="AA7" s="329"/>
      <c r="AB7" s="168"/>
      <c r="AC7" s="168"/>
      <c r="AD7" s="329"/>
      <c r="AE7" s="168"/>
      <c r="AF7" s="168"/>
      <c r="AG7" s="168"/>
      <c r="AH7" s="168"/>
      <c r="AI7" s="168"/>
    </row>
    <row r="8" spans="1:35" ht="15" x14ac:dyDescent="0.25">
      <c r="A8" s="141" t="s">
        <v>27</v>
      </c>
      <c r="B8" s="409"/>
      <c r="C8" s="409"/>
      <c r="D8" s="409"/>
      <c r="E8" s="174"/>
      <c r="F8" s="174"/>
      <c r="G8" s="174"/>
      <c r="H8" s="174"/>
      <c r="I8" s="174"/>
      <c r="J8" s="103"/>
      <c r="K8" s="128"/>
      <c r="L8" s="259"/>
      <c r="M8" s="259"/>
      <c r="N8" s="259"/>
      <c r="O8" s="329"/>
      <c r="P8" s="329"/>
      <c r="Q8" s="329"/>
      <c r="R8" s="329"/>
      <c r="S8" s="329"/>
      <c r="T8" s="329"/>
      <c r="U8" s="329"/>
      <c r="V8" s="329"/>
      <c r="W8" s="329"/>
      <c r="X8" s="329"/>
      <c r="Y8" s="329"/>
      <c r="Z8" s="329"/>
      <c r="AA8" s="329"/>
      <c r="AB8" s="168"/>
      <c r="AC8" s="168"/>
      <c r="AD8" s="168"/>
      <c r="AE8" s="168"/>
      <c r="AF8" s="168"/>
      <c r="AG8" s="168"/>
      <c r="AH8" s="168"/>
      <c r="AI8" s="168"/>
    </row>
    <row r="9" spans="1:35" ht="15" x14ac:dyDescent="0.25">
      <c r="A9" s="141" t="s">
        <v>28</v>
      </c>
      <c r="B9" s="419"/>
      <c r="C9" s="419"/>
      <c r="D9" s="419"/>
      <c r="E9" s="174"/>
      <c r="F9" s="174"/>
      <c r="G9" s="174"/>
      <c r="H9" s="174"/>
      <c r="I9" s="174"/>
      <c r="J9" s="103"/>
      <c r="K9" s="128"/>
      <c r="L9" s="259"/>
      <c r="M9" s="259"/>
      <c r="N9" s="259"/>
      <c r="O9" s="329"/>
      <c r="P9" s="329"/>
      <c r="Q9" s="329"/>
      <c r="R9" s="329"/>
      <c r="S9" s="329"/>
      <c r="T9" s="329"/>
      <c r="U9" s="329"/>
      <c r="V9" s="329"/>
      <c r="W9" s="329"/>
      <c r="X9" s="329"/>
      <c r="Y9" s="329"/>
      <c r="Z9" s="329"/>
      <c r="AA9" s="329"/>
      <c r="AB9" s="168"/>
      <c r="AC9" s="168"/>
      <c r="AD9" s="168"/>
      <c r="AE9" s="168"/>
      <c r="AF9" s="168"/>
      <c r="AG9" s="168"/>
      <c r="AH9" s="168"/>
      <c r="AI9" s="168"/>
    </row>
    <row r="10" spans="1:35" ht="15" x14ac:dyDescent="0.25">
      <c r="A10" s="141" t="s">
        <v>29</v>
      </c>
      <c r="B10" s="409"/>
      <c r="C10" s="409"/>
      <c r="D10" s="409"/>
      <c r="E10" s="174"/>
      <c r="F10" s="174"/>
      <c r="G10" s="174"/>
      <c r="H10" s="174" t="s">
        <v>30</v>
      </c>
      <c r="I10" s="174"/>
      <c r="J10" s="174"/>
      <c r="K10" s="12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row>
    <row r="11" spans="1:35" ht="15" x14ac:dyDescent="0.2">
      <c r="A11" s="141" t="s">
        <v>31</v>
      </c>
      <c r="B11" s="420"/>
      <c r="C11" s="409"/>
      <c r="D11" s="409"/>
      <c r="E11" s="174"/>
      <c r="F11" s="174"/>
      <c r="G11" s="174"/>
      <c r="H11" s="174"/>
      <c r="I11" s="174"/>
      <c r="J11" s="174"/>
      <c r="K11" s="125"/>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row>
    <row r="12" spans="1:35" x14ac:dyDescent="0.2">
      <c r="A12" s="124"/>
      <c r="B12" s="421"/>
      <c r="C12" s="421"/>
      <c r="D12" s="421"/>
      <c r="E12" s="174"/>
      <c r="F12" s="174"/>
      <c r="G12" s="174"/>
      <c r="H12" s="174"/>
      <c r="I12" s="174"/>
      <c r="J12" s="174"/>
      <c r="K12" s="125"/>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row>
    <row r="13" spans="1:35" x14ac:dyDescent="0.2">
      <c r="A13" s="126" t="s">
        <v>32</v>
      </c>
      <c r="B13" s="174"/>
      <c r="C13" s="174"/>
      <c r="D13" s="174"/>
      <c r="E13" s="174"/>
      <c r="F13" s="174"/>
      <c r="G13" s="174"/>
      <c r="H13" s="174"/>
      <c r="I13" s="174"/>
      <c r="J13" s="174"/>
      <c r="K13" s="125"/>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row>
    <row r="14" spans="1:35" x14ac:dyDescent="0.2">
      <c r="A14" s="127" t="s">
        <v>33</v>
      </c>
      <c r="B14" s="422"/>
      <c r="C14" s="422"/>
      <c r="D14" s="422"/>
      <c r="E14" s="174"/>
      <c r="F14" s="174"/>
      <c r="G14" s="174"/>
      <c r="H14" s="174"/>
      <c r="I14" s="174"/>
      <c r="J14" s="174"/>
      <c r="K14" s="125"/>
      <c r="L14" s="168"/>
      <c r="M14" s="168"/>
      <c r="N14" s="168"/>
      <c r="O14" s="168"/>
      <c r="P14" s="168"/>
      <c r="Q14" s="168"/>
      <c r="R14" s="168"/>
      <c r="S14" s="168"/>
      <c r="U14" s="168"/>
      <c r="V14" s="168"/>
      <c r="W14" s="168"/>
      <c r="X14" s="168"/>
      <c r="Y14" s="168"/>
      <c r="Z14" s="168"/>
      <c r="AA14" s="168"/>
      <c r="AB14" s="168"/>
      <c r="AC14" s="168"/>
      <c r="AD14" s="168"/>
      <c r="AE14" s="168"/>
      <c r="AF14" s="168"/>
      <c r="AG14" s="168"/>
      <c r="AH14" s="168"/>
      <c r="AI14" s="168"/>
    </row>
    <row r="15" spans="1:35" x14ac:dyDescent="0.2">
      <c r="A15" s="129" t="s">
        <v>34</v>
      </c>
      <c r="B15" s="423"/>
      <c r="C15" s="423"/>
      <c r="D15" s="423"/>
      <c r="E15" s="2"/>
      <c r="F15" s="174"/>
      <c r="G15" s="174"/>
      <c r="H15" s="174"/>
      <c r="I15" s="174"/>
      <c r="J15" s="174"/>
      <c r="K15" s="125"/>
      <c r="L15" s="168"/>
      <c r="M15" s="168"/>
      <c r="N15" s="168"/>
      <c r="O15" s="168"/>
      <c r="P15" s="168"/>
      <c r="Q15" s="168"/>
      <c r="R15" s="168"/>
      <c r="S15" s="168"/>
      <c r="U15" s="168"/>
      <c r="V15" s="168"/>
      <c r="W15" s="168"/>
      <c r="X15" s="168"/>
      <c r="Y15" s="168"/>
      <c r="Z15" s="168"/>
      <c r="AA15" s="168"/>
      <c r="AB15" s="168"/>
      <c r="AC15" s="168"/>
      <c r="AD15" s="168"/>
      <c r="AE15" s="168"/>
      <c r="AF15" s="168"/>
      <c r="AG15" s="168"/>
      <c r="AH15" s="168"/>
      <c r="AI15" s="168"/>
    </row>
    <row r="16" spans="1:35" ht="15" x14ac:dyDescent="0.25">
      <c r="A16" s="127" t="s">
        <v>35</v>
      </c>
      <c r="B16" s="405"/>
      <c r="C16" s="406"/>
      <c r="D16" s="407"/>
      <c r="E16" s="174"/>
      <c r="F16" s="174"/>
      <c r="G16" s="174"/>
      <c r="H16" s="174"/>
      <c r="I16" s="174"/>
      <c r="J16" s="174"/>
      <c r="K16" s="125"/>
    </row>
    <row r="17" spans="1:13" ht="15" x14ac:dyDescent="0.25">
      <c r="A17" s="127" t="s">
        <v>36</v>
      </c>
      <c r="B17" s="405"/>
      <c r="C17" s="406"/>
      <c r="D17" s="407"/>
      <c r="E17" s="174"/>
      <c r="F17" s="174"/>
      <c r="G17" s="174"/>
      <c r="H17" s="174"/>
      <c r="I17" s="174"/>
      <c r="J17" s="174"/>
      <c r="K17" s="125"/>
    </row>
    <row r="18" spans="1:13" ht="15" x14ac:dyDescent="0.25">
      <c r="A18" s="130" t="s">
        <v>37</v>
      </c>
      <c r="B18" s="405"/>
      <c r="C18" s="406"/>
      <c r="D18" s="407"/>
      <c r="E18" s="174"/>
      <c r="F18" s="174"/>
      <c r="G18" s="174"/>
      <c r="H18" s="174"/>
      <c r="I18" s="174"/>
      <c r="J18" s="174"/>
      <c r="K18" s="125"/>
    </row>
    <row r="19" spans="1:13" ht="15" x14ac:dyDescent="0.25">
      <c r="A19" s="130" t="s">
        <v>38</v>
      </c>
      <c r="B19" s="6"/>
      <c r="C19" s="6"/>
      <c r="D19" s="6"/>
      <c r="E19" s="6"/>
      <c r="F19" s="6"/>
      <c r="G19" s="174"/>
      <c r="H19" s="174"/>
      <c r="I19" s="174"/>
      <c r="J19" s="174"/>
      <c r="K19" s="125"/>
    </row>
    <row r="20" spans="1:13" x14ac:dyDescent="0.2">
      <c r="A20" s="124"/>
      <c r="B20" s="174"/>
      <c r="C20" s="174"/>
      <c r="D20" s="174"/>
      <c r="E20" s="174"/>
      <c r="F20" s="174"/>
      <c r="G20" s="174"/>
      <c r="H20" s="174"/>
      <c r="I20" s="174"/>
      <c r="J20" s="174"/>
      <c r="K20" s="125"/>
    </row>
    <row r="21" spans="1:13" x14ac:dyDescent="0.2">
      <c r="A21" s="126" t="s">
        <v>39</v>
      </c>
      <c r="B21" s="174"/>
      <c r="C21" s="174"/>
      <c r="D21" s="174"/>
      <c r="E21" s="174"/>
      <c r="F21" s="174"/>
      <c r="G21" s="174"/>
      <c r="H21" s="174"/>
      <c r="I21" s="174"/>
      <c r="J21" s="174"/>
      <c r="K21" s="125"/>
    </row>
    <row r="22" spans="1:13" x14ac:dyDescent="0.2">
      <c r="A22" s="131"/>
      <c r="B22" s="378">
        <v>2015</v>
      </c>
      <c r="C22" s="378">
        <v>2015</v>
      </c>
      <c r="D22" s="378">
        <v>2013</v>
      </c>
      <c r="E22" s="174"/>
      <c r="F22" s="174"/>
      <c r="G22" s="174"/>
      <c r="H22" s="174"/>
      <c r="I22" s="174"/>
      <c r="J22" s="174"/>
      <c r="K22" s="125"/>
    </row>
    <row r="23" spans="1:13" x14ac:dyDescent="0.2">
      <c r="A23" s="233" t="s">
        <v>40</v>
      </c>
      <c r="B23" s="245"/>
      <c r="C23" s="245"/>
      <c r="D23" s="245"/>
      <c r="E23" s="174"/>
      <c r="F23" s="174"/>
      <c r="G23" s="174"/>
      <c r="H23" s="174"/>
      <c r="I23" s="174"/>
      <c r="J23" s="174"/>
      <c r="K23" s="125"/>
    </row>
    <row r="24" spans="1:13" x14ac:dyDescent="0.2">
      <c r="A24" s="233" t="s">
        <v>41</v>
      </c>
      <c r="B24" s="245"/>
      <c r="C24" s="245"/>
      <c r="D24" s="245"/>
      <c r="E24" s="174"/>
      <c r="F24" s="235"/>
      <c r="G24" s="174"/>
      <c r="H24" s="174"/>
      <c r="I24" s="174"/>
      <c r="J24" s="174"/>
      <c r="K24" s="125"/>
    </row>
    <row r="25" spans="1:13" ht="15" x14ac:dyDescent="0.25">
      <c r="A25" s="233" t="s">
        <v>42</v>
      </c>
      <c r="B25" s="245"/>
      <c r="C25" s="245"/>
      <c r="D25" s="245"/>
      <c r="E25" s="103"/>
      <c r="F25" s="234"/>
      <c r="G25" s="103"/>
      <c r="H25" s="23"/>
      <c r="I25" s="23"/>
      <c r="J25" s="23"/>
      <c r="K25" s="132"/>
    </row>
    <row r="26" spans="1:13" ht="15" x14ac:dyDescent="0.25">
      <c r="A26" s="13" t="s">
        <v>43</v>
      </c>
      <c r="B26" s="245"/>
      <c r="C26" s="245"/>
      <c r="D26" s="245"/>
      <c r="E26" s="234"/>
      <c r="F26" s="103"/>
      <c r="G26" s="103"/>
      <c r="H26" s="23"/>
      <c r="I26" s="23"/>
      <c r="J26" s="23"/>
      <c r="K26" s="132"/>
    </row>
    <row r="27" spans="1:13" ht="15" x14ac:dyDescent="0.25">
      <c r="A27" s="124"/>
      <c r="B27" s="174"/>
      <c r="C27" s="174"/>
      <c r="D27" s="174"/>
      <c r="E27" s="103"/>
      <c r="F27" s="103"/>
      <c r="G27" s="103"/>
      <c r="H27" s="23"/>
      <c r="I27" s="23"/>
      <c r="J27" s="23"/>
      <c r="K27" s="132"/>
    </row>
    <row r="28" spans="1:13" ht="15" x14ac:dyDescent="0.25">
      <c r="A28" s="126" t="s">
        <v>44</v>
      </c>
      <c r="B28" s="174"/>
      <c r="C28" s="174"/>
      <c r="D28" s="174"/>
      <c r="E28" s="103"/>
      <c r="F28" s="103"/>
      <c r="G28" s="103"/>
      <c r="H28" s="23"/>
      <c r="I28" s="23"/>
      <c r="J28" s="23"/>
      <c r="K28" s="132"/>
    </row>
    <row r="29" spans="1:13" ht="15" x14ac:dyDescent="0.25">
      <c r="A29" s="124"/>
      <c r="B29" s="408"/>
      <c r="C29" s="408"/>
      <c r="D29" s="174"/>
      <c r="E29" s="103"/>
      <c r="F29" s="103"/>
      <c r="G29" s="103"/>
      <c r="H29" s="23"/>
      <c r="I29" s="23"/>
      <c r="J29" s="23"/>
      <c r="K29" s="132"/>
    </row>
    <row r="30" spans="1:13" ht="15" x14ac:dyDescent="0.25">
      <c r="A30" s="129" t="s">
        <v>45</v>
      </c>
      <c r="B30" s="227"/>
      <c r="C30" s="174"/>
      <c r="D30" s="174"/>
      <c r="E30" s="103"/>
      <c r="F30" s="103"/>
      <c r="G30" s="103"/>
      <c r="H30" s="23"/>
      <c r="I30" s="23"/>
      <c r="J30" s="23"/>
      <c r="K30" s="132"/>
    </row>
    <row r="31" spans="1:13" ht="15" x14ac:dyDescent="0.25">
      <c r="A31" s="129" t="s">
        <v>46</v>
      </c>
      <c r="B31" s="227"/>
      <c r="C31" s="174"/>
      <c r="D31" s="174"/>
      <c r="E31" s="103"/>
      <c r="F31" s="103"/>
      <c r="G31" s="103"/>
      <c r="H31" s="23"/>
      <c r="I31" s="23"/>
      <c r="J31" s="23"/>
      <c r="K31" s="132"/>
    </row>
    <row r="32" spans="1:13" ht="15" x14ac:dyDescent="0.25">
      <c r="A32" s="129" t="s">
        <v>47</v>
      </c>
      <c r="B32" s="228"/>
      <c r="C32" s="174"/>
      <c r="D32" s="174"/>
      <c r="E32" s="103"/>
      <c r="F32" s="103"/>
      <c r="G32" s="103"/>
      <c r="H32" s="23"/>
      <c r="I32" s="23"/>
      <c r="J32" s="23"/>
      <c r="K32" s="132"/>
      <c r="M32" s="329"/>
    </row>
    <row r="33" spans="1:20" ht="15" x14ac:dyDescent="0.25">
      <c r="A33" s="124"/>
      <c r="B33" s="174"/>
      <c r="C33" s="174"/>
      <c r="D33" s="174"/>
      <c r="E33" s="103"/>
      <c r="F33" s="103"/>
      <c r="G33" s="103"/>
      <c r="H33" s="23"/>
      <c r="I33" s="23"/>
      <c r="J33" s="23"/>
      <c r="K33" s="132"/>
      <c r="M33" s="329"/>
    </row>
    <row r="34" spans="1:20" ht="15" x14ac:dyDescent="0.25">
      <c r="A34" s="126" t="s">
        <v>48</v>
      </c>
      <c r="B34" s="174"/>
      <c r="C34" s="174"/>
      <c r="D34" s="174"/>
      <c r="E34" s="103"/>
      <c r="F34" s="103"/>
      <c r="G34" s="103"/>
      <c r="H34" s="23"/>
      <c r="I34" s="23"/>
      <c r="J34" s="23"/>
      <c r="K34" s="132"/>
      <c r="M34" s="329"/>
    </row>
    <row r="35" spans="1:20" ht="15" x14ac:dyDescent="0.25">
      <c r="A35" s="124"/>
      <c r="B35" s="174"/>
      <c r="C35" s="174"/>
      <c r="D35" s="174"/>
      <c r="E35" s="103"/>
      <c r="F35" s="103"/>
      <c r="G35" s="103"/>
      <c r="H35" s="23"/>
      <c r="I35" s="23"/>
      <c r="J35" s="23"/>
      <c r="K35" s="132"/>
      <c r="M35" s="329"/>
    </row>
    <row r="36" spans="1:20" ht="15" x14ac:dyDescent="0.25">
      <c r="A36" s="167" t="s">
        <v>49</v>
      </c>
      <c r="B36" s="409"/>
      <c r="C36" s="409"/>
      <c r="D36" s="410"/>
      <c r="E36" s="410"/>
      <c r="F36" s="103"/>
      <c r="G36" s="103"/>
      <c r="H36" s="23"/>
      <c r="I36" s="23"/>
      <c r="J36" s="23"/>
      <c r="K36" s="132"/>
      <c r="M36" s="329"/>
    </row>
    <row r="37" spans="1:20" ht="15" x14ac:dyDescent="0.25">
      <c r="A37" s="167" t="s">
        <v>50</v>
      </c>
      <c r="B37" s="409"/>
      <c r="C37" s="409"/>
      <c r="D37" s="410"/>
      <c r="E37" s="410"/>
      <c r="F37" s="103"/>
      <c r="G37" s="103"/>
      <c r="H37" s="23"/>
      <c r="I37" s="23"/>
      <c r="J37" s="23"/>
      <c r="K37" s="132"/>
      <c r="M37" s="329"/>
    </row>
    <row r="38" spans="1:20" ht="15" x14ac:dyDescent="0.25">
      <c r="A38" s="166" t="s">
        <v>51</v>
      </c>
      <c r="B38" s="409"/>
      <c r="C38" s="409"/>
      <c r="D38" s="410"/>
      <c r="E38" s="410"/>
      <c r="F38" s="103"/>
      <c r="G38" s="103"/>
      <c r="H38" s="23"/>
      <c r="I38" s="23"/>
      <c r="J38" s="23"/>
      <c r="K38" s="132"/>
      <c r="M38" s="329"/>
    </row>
    <row r="39" spans="1:20" ht="26.25" x14ac:dyDescent="0.25">
      <c r="A39" s="383" t="s">
        <v>52</v>
      </c>
      <c r="B39" s="6"/>
      <c r="C39" s="6"/>
      <c r="D39" s="6"/>
      <c r="E39" s="6"/>
      <c r="F39" s="103"/>
      <c r="G39" s="103"/>
      <c r="H39" s="23"/>
      <c r="I39" s="23"/>
      <c r="J39" s="23"/>
      <c r="K39" s="132"/>
      <c r="M39" s="329" t="s">
        <v>6</v>
      </c>
    </row>
    <row r="40" spans="1:20" ht="15" x14ac:dyDescent="0.25">
      <c r="A40" s="124"/>
      <c r="B40" s="174"/>
      <c r="C40" s="174"/>
      <c r="D40" s="174"/>
      <c r="E40" s="103"/>
      <c r="F40" s="103"/>
      <c r="G40" s="103"/>
      <c r="H40" s="23"/>
      <c r="I40" s="23"/>
      <c r="J40" s="23"/>
      <c r="K40" s="132"/>
      <c r="M40" s="329" t="s">
        <v>9</v>
      </c>
    </row>
    <row r="41" spans="1:20" ht="15" x14ac:dyDescent="0.25">
      <c r="A41" s="126" t="s">
        <v>53</v>
      </c>
      <c r="B41" s="174"/>
      <c r="C41" s="174"/>
      <c r="D41" s="174"/>
      <c r="E41" s="174"/>
      <c r="F41" s="174"/>
      <c r="G41" s="174"/>
      <c r="H41" s="174"/>
      <c r="I41" s="174"/>
      <c r="J41" s="174"/>
      <c r="K41" s="125"/>
      <c r="M41" s="329"/>
      <c r="T41" s="119"/>
    </row>
    <row r="42" spans="1:20" ht="15" x14ac:dyDescent="0.25">
      <c r="A42" s="133"/>
      <c r="B42" s="103"/>
      <c r="C42" s="103"/>
      <c r="D42" s="103"/>
      <c r="E42" s="174"/>
      <c r="F42" s="174"/>
      <c r="G42" s="174"/>
      <c r="H42" s="174"/>
      <c r="I42" s="174"/>
      <c r="J42" s="174"/>
      <c r="K42" s="125"/>
      <c r="M42" s="329"/>
      <c r="T42" s="119"/>
    </row>
    <row r="43" spans="1:20" s="119" customFormat="1" ht="25.5" x14ac:dyDescent="0.25">
      <c r="A43" s="134" t="s">
        <v>54</v>
      </c>
      <c r="B43" s="398"/>
      <c r="C43" s="398"/>
      <c r="D43" s="103"/>
      <c r="E43" s="103"/>
      <c r="F43" s="103"/>
      <c r="G43" s="103"/>
      <c r="H43" s="103"/>
      <c r="I43" s="103"/>
      <c r="J43" s="103"/>
      <c r="K43" s="128"/>
      <c r="M43" s="329"/>
      <c r="T43" s="118"/>
    </row>
    <row r="44" spans="1:20" s="119" customFormat="1" ht="21.75" customHeight="1" x14ac:dyDescent="0.25">
      <c r="A44" s="133"/>
      <c r="B44" s="103"/>
      <c r="C44" s="103"/>
      <c r="D44" s="103"/>
      <c r="E44" s="103"/>
      <c r="F44" s="103"/>
      <c r="G44" s="103"/>
      <c r="H44" s="103"/>
      <c r="I44" s="103"/>
      <c r="J44" s="103"/>
      <c r="K44" s="128"/>
      <c r="T44" s="118"/>
    </row>
    <row r="45" spans="1:20" x14ac:dyDescent="0.2">
      <c r="A45" s="135"/>
      <c r="B45" s="378">
        <v>2015</v>
      </c>
      <c r="C45" s="230">
        <v>2015</v>
      </c>
      <c r="D45" s="230">
        <v>2013</v>
      </c>
      <c r="E45" s="174"/>
      <c r="F45" s="174"/>
      <c r="G45" s="174"/>
      <c r="H45" s="174"/>
      <c r="I45" s="174"/>
      <c r="J45" s="174"/>
      <c r="K45" s="125"/>
    </row>
    <row r="46" spans="1:20" x14ac:dyDescent="0.2">
      <c r="A46" s="127" t="s">
        <v>55</v>
      </c>
      <c r="B46" s="192"/>
      <c r="C46" s="192"/>
      <c r="D46" s="192"/>
      <c r="E46" s="174"/>
      <c r="F46" s="174"/>
      <c r="G46" s="174"/>
      <c r="H46" s="174"/>
      <c r="I46" s="174"/>
      <c r="J46" s="174"/>
      <c r="K46" s="125"/>
    </row>
    <row r="47" spans="1:20" ht="15" x14ac:dyDescent="0.25">
      <c r="A47" s="127" t="s">
        <v>56</v>
      </c>
      <c r="B47" s="192"/>
      <c r="C47" s="192"/>
      <c r="D47" s="192"/>
      <c r="E47" s="174"/>
      <c r="F47" s="103"/>
      <c r="G47" s="174"/>
      <c r="H47" s="174"/>
      <c r="I47" s="174"/>
      <c r="J47" s="174"/>
      <c r="K47" s="125"/>
      <c r="T47" s="119"/>
    </row>
    <row r="48" spans="1:20" ht="15" x14ac:dyDescent="0.25">
      <c r="A48" s="133"/>
      <c r="B48" s="103"/>
      <c r="C48" s="103"/>
      <c r="D48" s="103"/>
      <c r="E48" s="174"/>
      <c r="F48" s="103"/>
      <c r="G48" s="174"/>
      <c r="H48" s="174"/>
      <c r="I48" s="174"/>
      <c r="J48" s="174"/>
      <c r="K48" s="125"/>
      <c r="T48" s="119"/>
    </row>
    <row r="49" spans="1:20" s="119" customFormat="1" ht="46.5" customHeight="1" x14ac:dyDescent="0.25">
      <c r="A49" s="133"/>
      <c r="B49" s="404" t="s">
        <v>57</v>
      </c>
      <c r="C49" s="404"/>
      <c r="D49" s="404" t="s">
        <v>58</v>
      </c>
      <c r="E49" s="404"/>
      <c r="F49" s="404" t="s">
        <v>595</v>
      </c>
      <c r="G49" s="404"/>
      <c r="H49" s="103"/>
      <c r="I49" s="103"/>
      <c r="J49" s="103"/>
      <c r="K49" s="128"/>
      <c r="T49" s="118"/>
    </row>
    <row r="50" spans="1:20" s="119" customFormat="1" ht="32.25" customHeight="1" x14ac:dyDescent="0.25">
      <c r="A50" s="134" t="s">
        <v>59</v>
      </c>
      <c r="B50" s="402"/>
      <c r="C50" s="402"/>
      <c r="D50" s="402"/>
      <c r="E50" s="402"/>
      <c r="F50" s="402"/>
      <c r="G50" s="402"/>
      <c r="H50" s="103"/>
      <c r="I50" s="103"/>
      <c r="J50" s="103"/>
      <c r="K50" s="128"/>
      <c r="T50" s="118"/>
    </row>
    <row r="51" spans="1:20" ht="15" x14ac:dyDescent="0.25">
      <c r="A51" s="124"/>
      <c r="B51" s="174"/>
      <c r="C51" s="174"/>
      <c r="D51" s="174"/>
      <c r="E51" s="103"/>
      <c r="F51" s="103"/>
      <c r="G51" s="103"/>
      <c r="H51" s="103"/>
      <c r="I51" s="103"/>
      <c r="J51" s="103"/>
      <c r="K51" s="128"/>
      <c r="L51" s="119"/>
    </row>
    <row r="52" spans="1:20" ht="47.25" customHeight="1" x14ac:dyDescent="0.25">
      <c r="A52" s="124"/>
      <c r="B52" s="403" t="s">
        <v>60</v>
      </c>
      <c r="C52" s="403"/>
      <c r="D52" s="403" t="s">
        <v>61</v>
      </c>
      <c r="E52" s="403"/>
      <c r="F52" s="403"/>
      <c r="G52" s="103"/>
      <c r="H52" s="174"/>
      <c r="I52" s="174"/>
      <c r="J52" s="174"/>
      <c r="K52" s="125"/>
    </row>
    <row r="53" spans="1:20" ht="15" x14ac:dyDescent="0.25">
      <c r="A53" s="136" t="s">
        <v>62</v>
      </c>
      <c r="B53" s="398"/>
      <c r="C53" s="398"/>
      <c r="D53" s="392"/>
      <c r="E53" s="392"/>
      <c r="F53" s="392"/>
      <c r="G53" s="103"/>
      <c r="H53" s="174"/>
      <c r="I53" s="174"/>
      <c r="J53" s="174"/>
      <c r="K53" s="125"/>
    </row>
    <row r="54" spans="1:20" ht="15" x14ac:dyDescent="0.25">
      <c r="A54" s="136" t="s">
        <v>63</v>
      </c>
      <c r="B54" s="398"/>
      <c r="C54" s="398"/>
      <c r="D54" s="392"/>
      <c r="E54" s="392"/>
      <c r="F54" s="392"/>
      <c r="G54" s="103"/>
      <c r="H54" s="174"/>
      <c r="I54" s="174"/>
      <c r="J54" s="174"/>
      <c r="K54" s="125"/>
    </row>
    <row r="55" spans="1:20" x14ac:dyDescent="0.2">
      <c r="A55" s="124"/>
      <c r="B55" s="174"/>
      <c r="C55" s="174"/>
      <c r="D55" s="174"/>
      <c r="E55" s="174"/>
      <c r="F55" s="174"/>
      <c r="G55" s="174"/>
      <c r="H55" s="174"/>
      <c r="I55" s="174"/>
      <c r="J55" s="174"/>
      <c r="K55" s="125"/>
    </row>
    <row r="56" spans="1:20" x14ac:dyDescent="0.2">
      <c r="A56" s="135" t="s">
        <v>64</v>
      </c>
      <c r="B56" s="174"/>
      <c r="C56" s="174"/>
      <c r="D56" s="174"/>
      <c r="E56" s="174"/>
      <c r="F56" s="174"/>
      <c r="G56" s="174"/>
      <c r="H56" s="174"/>
      <c r="I56" s="174"/>
      <c r="J56" s="174"/>
      <c r="K56" s="125"/>
    </row>
    <row r="57" spans="1:20" ht="38.25" x14ac:dyDescent="0.2">
      <c r="A57" s="173" t="s">
        <v>65</v>
      </c>
      <c r="B57" s="399" t="s">
        <v>66</v>
      </c>
      <c r="C57" s="399"/>
      <c r="D57" s="399"/>
      <c r="E57" s="400" t="s">
        <v>67</v>
      </c>
      <c r="F57" s="401"/>
      <c r="G57" s="375" t="s">
        <v>68</v>
      </c>
      <c r="H57" s="174"/>
      <c r="I57" s="174"/>
      <c r="J57" s="174"/>
      <c r="K57" s="125"/>
    </row>
    <row r="58" spans="1:20" x14ac:dyDescent="0.2">
      <c r="A58" s="137" t="s">
        <v>69</v>
      </c>
      <c r="B58" s="392"/>
      <c r="C58" s="392"/>
      <c r="D58" s="392"/>
      <c r="E58" s="393"/>
      <c r="F58" s="394"/>
      <c r="G58" s="246"/>
      <c r="H58" s="174"/>
      <c r="I58" s="174"/>
      <c r="J58" s="174"/>
      <c r="K58" s="125"/>
      <c r="L58" s="329" t="s">
        <v>70</v>
      </c>
    </row>
    <row r="59" spans="1:20" ht="15" x14ac:dyDescent="0.25">
      <c r="A59" s="137" t="s">
        <v>71</v>
      </c>
      <c r="B59" s="392"/>
      <c r="C59" s="392"/>
      <c r="D59" s="392"/>
      <c r="E59" s="393"/>
      <c r="F59" s="394"/>
      <c r="G59" s="246"/>
      <c r="H59" s="103"/>
      <c r="I59" s="103"/>
      <c r="J59" s="103"/>
      <c r="K59" s="128"/>
      <c r="L59" s="259" t="s">
        <v>72</v>
      </c>
    </row>
    <row r="60" spans="1:20" ht="12.4" customHeight="1" x14ac:dyDescent="0.2">
      <c r="A60" s="137" t="s">
        <v>73</v>
      </c>
      <c r="B60" s="392"/>
      <c r="C60" s="392"/>
      <c r="D60" s="392"/>
      <c r="E60" s="393"/>
      <c r="F60" s="394"/>
      <c r="G60" s="374"/>
      <c r="H60" s="174"/>
      <c r="I60" s="174"/>
      <c r="J60" s="174"/>
      <c r="K60" s="125"/>
      <c r="L60" s="329" t="s">
        <v>74</v>
      </c>
    </row>
    <row r="61" spans="1:20" ht="12.4" customHeight="1" x14ac:dyDescent="0.25">
      <c r="A61" s="137" t="s">
        <v>75</v>
      </c>
      <c r="B61" s="395"/>
      <c r="C61" s="396"/>
      <c r="D61" s="397"/>
      <c r="E61" s="393"/>
      <c r="F61" s="394"/>
      <c r="G61" s="374"/>
      <c r="H61" s="174"/>
      <c r="I61" s="174"/>
      <c r="J61" s="174"/>
      <c r="K61" s="125"/>
      <c r="L61" s="259" t="s">
        <v>76</v>
      </c>
    </row>
    <row r="62" spans="1:20" ht="12.4" customHeight="1" x14ac:dyDescent="0.2">
      <c r="A62" s="137" t="s">
        <v>77</v>
      </c>
      <c r="B62" s="392"/>
      <c r="C62" s="392"/>
      <c r="D62" s="392"/>
      <c r="E62" s="393"/>
      <c r="F62" s="394"/>
      <c r="G62" s="374"/>
      <c r="H62" s="174"/>
      <c r="I62" s="174"/>
      <c r="J62" s="174"/>
      <c r="K62" s="125"/>
      <c r="L62" s="329"/>
    </row>
    <row r="63" spans="1:20" ht="12.4" customHeight="1" x14ac:dyDescent="0.2">
      <c r="A63" s="137" t="s">
        <v>78</v>
      </c>
      <c r="B63" s="392"/>
      <c r="C63" s="392"/>
      <c r="D63" s="392"/>
      <c r="E63" s="393"/>
      <c r="F63" s="394"/>
      <c r="G63" s="374"/>
      <c r="H63" s="174"/>
      <c r="I63" s="174"/>
      <c r="J63" s="174"/>
      <c r="K63" s="125"/>
    </row>
    <row r="64" spans="1:20" ht="12.4" customHeight="1" x14ac:dyDescent="0.2">
      <c r="A64" s="137" t="s">
        <v>79</v>
      </c>
      <c r="B64" s="392"/>
      <c r="C64" s="392"/>
      <c r="D64" s="392"/>
      <c r="E64" s="393"/>
      <c r="F64" s="394"/>
      <c r="G64" s="374"/>
      <c r="H64" s="174"/>
      <c r="I64" s="174"/>
      <c r="J64" s="174"/>
      <c r="K64" s="125"/>
    </row>
    <row r="65" spans="1:11" ht="12.4" customHeight="1" x14ac:dyDescent="0.2">
      <c r="A65" s="137" t="s">
        <v>80</v>
      </c>
      <c r="B65" s="395"/>
      <c r="C65" s="396"/>
      <c r="D65" s="397"/>
      <c r="E65" s="393"/>
      <c r="F65" s="394"/>
      <c r="G65" s="374"/>
      <c r="H65" s="174"/>
      <c r="I65" s="174"/>
      <c r="J65" s="174"/>
      <c r="K65" s="125"/>
    </row>
    <row r="66" spans="1:11" ht="12.4" customHeight="1" x14ac:dyDescent="0.2">
      <c r="A66" s="137" t="s">
        <v>81</v>
      </c>
      <c r="B66" s="392"/>
      <c r="C66" s="392"/>
      <c r="D66" s="392"/>
      <c r="E66" s="393"/>
      <c r="F66" s="394"/>
      <c r="G66" s="374"/>
      <c r="H66" s="174"/>
      <c r="I66" s="174"/>
      <c r="J66" s="174"/>
      <c r="K66" s="125"/>
    </row>
    <row r="67" spans="1:11" ht="12.4" customHeight="1" x14ac:dyDescent="0.2">
      <c r="A67" s="137" t="s">
        <v>82</v>
      </c>
      <c r="B67" s="392"/>
      <c r="C67" s="392"/>
      <c r="D67" s="392"/>
      <c r="E67" s="393"/>
      <c r="F67" s="394"/>
      <c r="G67" s="374"/>
      <c r="H67" s="174"/>
      <c r="I67" s="174"/>
      <c r="J67" s="174"/>
      <c r="K67" s="125"/>
    </row>
    <row r="68" spans="1:11" ht="12.4" customHeight="1" x14ac:dyDescent="0.2">
      <c r="A68" s="137" t="s">
        <v>83</v>
      </c>
      <c r="B68" s="392"/>
      <c r="C68" s="392"/>
      <c r="D68" s="392"/>
      <c r="E68" s="393"/>
      <c r="F68" s="394"/>
      <c r="G68" s="374"/>
      <c r="H68" s="174"/>
      <c r="I68" s="174"/>
      <c r="J68" s="174"/>
      <c r="K68" s="125"/>
    </row>
    <row r="69" spans="1:11" ht="12.4" customHeight="1" x14ac:dyDescent="0.2">
      <c r="A69" s="137" t="s">
        <v>84</v>
      </c>
      <c r="B69" s="395"/>
      <c r="C69" s="396"/>
      <c r="D69" s="397"/>
      <c r="E69" s="393"/>
      <c r="F69" s="394"/>
      <c r="G69" s="374"/>
      <c r="H69" s="174"/>
      <c r="I69" s="174"/>
      <c r="J69" s="174"/>
      <c r="K69" s="125"/>
    </row>
    <row r="70" spans="1:11" ht="12.4" customHeight="1" x14ac:dyDescent="0.2">
      <c r="A70" s="137" t="s">
        <v>85</v>
      </c>
      <c r="B70" s="392"/>
      <c r="C70" s="392"/>
      <c r="D70" s="392"/>
      <c r="E70" s="393"/>
      <c r="F70" s="394"/>
      <c r="G70" s="374"/>
      <c r="H70" s="174"/>
      <c r="I70" s="174"/>
      <c r="J70" s="174"/>
      <c r="K70" s="125"/>
    </row>
    <row r="71" spans="1:11" ht="12.4" customHeight="1" x14ac:dyDescent="0.2">
      <c r="A71" s="137" t="s">
        <v>86</v>
      </c>
      <c r="B71" s="392"/>
      <c r="C71" s="392"/>
      <c r="D71" s="392"/>
      <c r="E71" s="393"/>
      <c r="F71" s="394"/>
      <c r="G71" s="374"/>
      <c r="H71" s="174"/>
      <c r="I71" s="174"/>
      <c r="J71" s="174"/>
      <c r="K71" s="125"/>
    </row>
    <row r="72" spans="1:11" ht="12.4" customHeight="1" x14ac:dyDescent="0.2">
      <c r="A72" s="137" t="s">
        <v>87</v>
      </c>
      <c r="B72" s="392"/>
      <c r="C72" s="392"/>
      <c r="D72" s="392"/>
      <c r="E72" s="393"/>
      <c r="F72" s="394"/>
      <c r="G72" s="374"/>
      <c r="H72" s="174"/>
      <c r="I72" s="174"/>
      <c r="J72" s="174"/>
      <c r="K72" s="125"/>
    </row>
    <row r="73" spans="1:11" ht="12.4" customHeight="1" x14ac:dyDescent="0.2">
      <c r="A73" s="137" t="s">
        <v>88</v>
      </c>
      <c r="B73" s="395"/>
      <c r="C73" s="396"/>
      <c r="D73" s="397"/>
      <c r="E73" s="393"/>
      <c r="F73" s="394"/>
      <c r="G73" s="374"/>
      <c r="H73" s="174"/>
      <c r="I73" s="174"/>
      <c r="J73" s="174"/>
      <c r="K73" s="125"/>
    </row>
    <row r="74" spans="1:11" ht="12.4" customHeight="1" x14ac:dyDescent="0.2">
      <c r="A74" s="137" t="s">
        <v>89</v>
      </c>
      <c r="B74" s="392"/>
      <c r="C74" s="392"/>
      <c r="D74" s="392"/>
      <c r="E74" s="393"/>
      <c r="F74" s="394"/>
      <c r="G74" s="374"/>
      <c r="H74" s="174"/>
      <c r="I74" s="174"/>
      <c r="J74" s="174"/>
      <c r="K74" s="125"/>
    </row>
    <row r="75" spans="1:11" ht="12.4" customHeight="1" x14ac:dyDescent="0.2">
      <c r="A75" s="137" t="s">
        <v>90</v>
      </c>
      <c r="B75" s="392"/>
      <c r="C75" s="392"/>
      <c r="D75" s="392"/>
      <c r="E75" s="393"/>
      <c r="F75" s="394"/>
      <c r="G75" s="374"/>
      <c r="H75" s="174"/>
      <c r="I75" s="174"/>
      <c r="J75" s="174"/>
      <c r="K75" s="125"/>
    </row>
    <row r="76" spans="1:11" ht="12.4" customHeight="1" x14ac:dyDescent="0.2">
      <c r="A76" s="137" t="s">
        <v>91</v>
      </c>
      <c r="B76" s="392"/>
      <c r="C76" s="392"/>
      <c r="D76" s="392"/>
      <c r="E76" s="393"/>
      <c r="F76" s="394"/>
      <c r="G76" s="374"/>
      <c r="H76" s="174"/>
      <c r="I76" s="174"/>
      <c r="J76" s="174"/>
      <c r="K76" s="125"/>
    </row>
    <row r="77" spans="1:11" ht="12.4" customHeight="1" x14ac:dyDescent="0.2">
      <c r="A77" s="137" t="s">
        <v>92</v>
      </c>
      <c r="B77" s="395"/>
      <c r="C77" s="396"/>
      <c r="D77" s="397"/>
      <c r="E77" s="393"/>
      <c r="F77" s="394"/>
      <c r="G77" s="374"/>
      <c r="H77" s="174"/>
      <c r="I77" s="174"/>
      <c r="J77" s="174"/>
      <c r="K77" s="125"/>
    </row>
    <row r="78" spans="1:11" x14ac:dyDescent="0.2">
      <c r="A78" s="137" t="s">
        <v>93</v>
      </c>
      <c r="B78" s="392"/>
      <c r="C78" s="392"/>
      <c r="D78" s="392"/>
      <c r="E78" s="393"/>
      <c r="F78" s="394"/>
      <c r="G78" s="246"/>
      <c r="H78" s="174"/>
      <c r="I78" s="174"/>
      <c r="J78" s="174"/>
      <c r="K78" s="125"/>
    </row>
    <row r="79" spans="1:11" ht="13.5" thickBot="1" x14ac:dyDescent="0.25">
      <c r="A79" s="138"/>
      <c r="B79" s="139"/>
      <c r="C79" s="139"/>
      <c r="D79" s="139"/>
      <c r="E79" s="139"/>
      <c r="F79" s="139"/>
      <c r="G79" s="139"/>
      <c r="H79" s="139"/>
      <c r="I79" s="139"/>
      <c r="J79" s="139"/>
      <c r="K79" s="140"/>
    </row>
    <row r="80" spans="1:11" x14ac:dyDescent="0.2">
      <c r="A80" s="174"/>
      <c r="B80" s="174"/>
      <c r="C80" s="174"/>
      <c r="D80" s="174"/>
      <c r="E80" s="174"/>
      <c r="F80" s="174"/>
      <c r="G80" s="174"/>
      <c r="H80" s="174"/>
      <c r="I80" s="174"/>
      <c r="J80" s="174"/>
      <c r="K80" s="174"/>
    </row>
    <row r="81" spans="1:11" x14ac:dyDescent="0.2">
      <c r="A81" s="384" t="s">
        <v>589</v>
      </c>
      <c r="B81" s="174"/>
      <c r="C81" s="174"/>
      <c r="D81" s="174"/>
      <c r="E81" s="174"/>
      <c r="F81" s="174"/>
      <c r="G81" s="174"/>
      <c r="H81" s="174"/>
      <c r="I81" s="174"/>
      <c r="J81" s="174"/>
      <c r="K81" s="174"/>
    </row>
  </sheetData>
  <dataConsolidate/>
  <mergeCells count="80">
    <mergeCell ref="F49:G49"/>
    <mergeCell ref="F50:G50"/>
    <mergeCell ref="B6:D6"/>
    <mergeCell ref="B1:D1"/>
    <mergeCell ref="A2:K2"/>
    <mergeCell ref="B16:D16"/>
    <mergeCell ref="B4:D4"/>
    <mergeCell ref="B5:D5"/>
    <mergeCell ref="B7:D7"/>
    <mergeCell ref="B8:D8"/>
    <mergeCell ref="B9:D9"/>
    <mergeCell ref="B10:D10"/>
    <mergeCell ref="B11:D11"/>
    <mergeCell ref="B12:D12"/>
    <mergeCell ref="B14:D14"/>
    <mergeCell ref="B15:D15"/>
    <mergeCell ref="B49:C49"/>
    <mergeCell ref="D49:E49"/>
    <mergeCell ref="B17:D17"/>
    <mergeCell ref="B29:C29"/>
    <mergeCell ref="B36:C36"/>
    <mergeCell ref="D36:E36"/>
    <mergeCell ref="B37:C37"/>
    <mergeCell ref="D37:E37"/>
    <mergeCell ref="B38:C38"/>
    <mergeCell ref="D38:E38"/>
    <mergeCell ref="B43:C43"/>
    <mergeCell ref="B18:D18"/>
    <mergeCell ref="B50:C50"/>
    <mergeCell ref="D50:E50"/>
    <mergeCell ref="B52:C52"/>
    <mergeCell ref="D52:F52"/>
    <mergeCell ref="B53:C53"/>
    <mergeCell ref="D53:F53"/>
    <mergeCell ref="B54:C54"/>
    <mergeCell ref="D54:F54"/>
    <mergeCell ref="B57:D57"/>
    <mergeCell ref="E57:F57"/>
    <mergeCell ref="B58:D58"/>
    <mergeCell ref="E58:F58"/>
    <mergeCell ref="B59:D59"/>
    <mergeCell ref="E59:F59"/>
    <mergeCell ref="B60:D60"/>
    <mergeCell ref="E60:F60"/>
    <mergeCell ref="B61:D61"/>
    <mergeCell ref="E61:F61"/>
    <mergeCell ref="B62:D62"/>
    <mergeCell ref="E62:F62"/>
    <mergeCell ref="B63:D63"/>
    <mergeCell ref="E63:F63"/>
    <mergeCell ref="B64:D64"/>
    <mergeCell ref="E64:F64"/>
    <mergeCell ref="B65:D65"/>
    <mergeCell ref="E65:F65"/>
    <mergeCell ref="B66:D66"/>
    <mergeCell ref="E66:F66"/>
    <mergeCell ref="B67:D67"/>
    <mergeCell ref="E67:F67"/>
    <mergeCell ref="B68:D68"/>
    <mergeCell ref="E68:F68"/>
    <mergeCell ref="B69:D69"/>
    <mergeCell ref="E69:F69"/>
    <mergeCell ref="B70:D70"/>
    <mergeCell ref="E70:F70"/>
    <mergeCell ref="B71:D71"/>
    <mergeCell ref="E71:F71"/>
    <mergeCell ref="B72:D72"/>
    <mergeCell ref="E72:F72"/>
    <mergeCell ref="B73:D73"/>
    <mergeCell ref="E73:F73"/>
    <mergeCell ref="B78:D78"/>
    <mergeCell ref="E78:F78"/>
    <mergeCell ref="B77:D77"/>
    <mergeCell ref="E77:F77"/>
    <mergeCell ref="B74:D74"/>
    <mergeCell ref="E74:F74"/>
    <mergeCell ref="B75:D75"/>
    <mergeCell ref="E75:F75"/>
    <mergeCell ref="B76:D76"/>
    <mergeCell ref="E76:F76"/>
  </mergeCells>
  <dataValidations count="8">
    <dataValidation type="list" allowBlank="1" showInputMessage="1" showErrorMessage="1" sqref="E58:F78">
      <formula1>$L$58:$L$61</formula1>
    </dataValidation>
    <dataValidation type="list" allowBlank="1" showInputMessage="1" showErrorMessage="1" sqref="B17:D17">
      <formula1>$N$2:$N$3</formula1>
    </dataValidation>
    <dataValidation type="list" allowBlank="1" showInputMessage="1" showErrorMessage="1" sqref="B14:D14">
      <formula1>$T$2:$T$7</formula1>
    </dataValidation>
    <dataValidation type="list" allowBlank="1" showInputMessage="1" showErrorMessage="1" sqref="B16:D16">
      <formula1>$R$2:$R$4</formula1>
    </dataValidation>
    <dataValidation type="list" allowBlank="1" showInputMessage="1" showErrorMessage="1" sqref="B18:D18">
      <formula1>$V$2:$V$5</formula1>
    </dataValidation>
    <dataValidation type="list" allowBlank="1" showInputMessage="1" showErrorMessage="1" sqref="B30:B32">
      <formula1>$AA$3:$AA$3</formula1>
    </dataValidation>
    <dataValidation type="list" allowBlank="1" showInputMessage="1" showErrorMessage="1" sqref="B53:C54">
      <formula1>$L$3:$L$5</formula1>
    </dataValidation>
    <dataValidation type="list" allowBlank="1" showInputMessage="1" showErrorMessage="1" sqref="B43:C43">
      <formula1>$P$2:$P$4</formula1>
    </dataValidation>
  </dataValidations>
  <pageMargins left="0.70866141732283472" right="0.70866141732283472" top="0.74803149606299213" bottom="0.74803149606299213" header="0.31496062992125984" footer="0.31496062992125984"/>
  <pageSetup paperSize="8" scale="77" fitToHeight="2" orientation="portrait" r:id="rId1"/>
  <headerFooter>
    <oddFooter>Page &amp;P de &amp;N</oddFooter>
  </headerFooter>
  <rowBreaks count="1" manualBreakCount="1">
    <brk id="5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6361614" r:id="rId4" name="Check Box 14">
              <controlPr defaultSize="0" autoFill="0" autoLine="0" autoPict="0">
                <anchor moveWithCells="1">
                  <from>
                    <xdr:col>1</xdr:col>
                    <xdr:colOff>219075</xdr:colOff>
                    <xdr:row>17</xdr:row>
                    <xdr:rowOff>133350</xdr:rowOff>
                  </from>
                  <to>
                    <xdr:col>1</xdr:col>
                    <xdr:colOff>981075</xdr:colOff>
                    <xdr:row>19</xdr:row>
                    <xdr:rowOff>57150</xdr:rowOff>
                  </to>
                </anchor>
              </controlPr>
            </control>
          </mc:Choice>
        </mc:AlternateContent>
        <mc:AlternateContent xmlns:mc="http://schemas.openxmlformats.org/markup-compatibility/2006">
          <mc:Choice Requires="x14">
            <control shapeId="46361615" r:id="rId5" name="Check Box 15">
              <controlPr defaultSize="0" autoFill="0" autoLine="0" autoPict="0">
                <anchor moveWithCells="1">
                  <from>
                    <xdr:col>2</xdr:col>
                    <xdr:colOff>323850</xdr:colOff>
                    <xdr:row>17</xdr:row>
                    <xdr:rowOff>133350</xdr:rowOff>
                  </from>
                  <to>
                    <xdr:col>3</xdr:col>
                    <xdr:colOff>28575</xdr:colOff>
                    <xdr:row>19</xdr:row>
                    <xdr:rowOff>57150</xdr:rowOff>
                  </to>
                </anchor>
              </controlPr>
            </control>
          </mc:Choice>
        </mc:AlternateContent>
        <mc:AlternateContent xmlns:mc="http://schemas.openxmlformats.org/markup-compatibility/2006">
          <mc:Choice Requires="x14">
            <control shapeId="46361616" r:id="rId6" name="Check Box 16">
              <controlPr defaultSize="0" autoFill="0" autoLine="0" autoPict="0">
                <anchor moveWithCells="1">
                  <from>
                    <xdr:col>3</xdr:col>
                    <xdr:colOff>209550</xdr:colOff>
                    <xdr:row>17</xdr:row>
                    <xdr:rowOff>152400</xdr:rowOff>
                  </from>
                  <to>
                    <xdr:col>4</xdr:col>
                    <xdr:colOff>114300</xdr:colOff>
                    <xdr:row>19</xdr:row>
                    <xdr:rowOff>66675</xdr:rowOff>
                  </to>
                </anchor>
              </controlPr>
            </control>
          </mc:Choice>
        </mc:AlternateContent>
        <mc:AlternateContent xmlns:mc="http://schemas.openxmlformats.org/markup-compatibility/2006">
          <mc:Choice Requires="x14">
            <control shapeId="46361617" r:id="rId7" name="Check Box 17">
              <controlPr defaultSize="0" autoFill="0" autoLine="0" autoPict="0">
                <anchor moveWithCells="1">
                  <from>
                    <xdr:col>4</xdr:col>
                    <xdr:colOff>209550</xdr:colOff>
                    <xdr:row>17</xdr:row>
                    <xdr:rowOff>133350</xdr:rowOff>
                  </from>
                  <to>
                    <xdr:col>5</xdr:col>
                    <xdr:colOff>114300</xdr:colOff>
                    <xdr:row>19</xdr:row>
                    <xdr:rowOff>47625</xdr:rowOff>
                  </to>
                </anchor>
              </controlPr>
            </control>
          </mc:Choice>
        </mc:AlternateContent>
        <mc:AlternateContent xmlns:mc="http://schemas.openxmlformats.org/markup-compatibility/2006">
          <mc:Choice Requires="x14">
            <control shapeId="46361618" r:id="rId8" name="Check Box 18">
              <controlPr defaultSize="0" autoFill="0" autoLine="0" autoPict="0">
                <anchor moveWithCells="1">
                  <from>
                    <xdr:col>5</xdr:col>
                    <xdr:colOff>180975</xdr:colOff>
                    <xdr:row>17</xdr:row>
                    <xdr:rowOff>133350</xdr:rowOff>
                  </from>
                  <to>
                    <xdr:col>6</xdr:col>
                    <xdr:colOff>85725</xdr:colOff>
                    <xdr:row>19</xdr:row>
                    <xdr:rowOff>47625</xdr:rowOff>
                  </to>
                </anchor>
              </controlPr>
            </control>
          </mc:Choice>
        </mc:AlternateContent>
        <mc:AlternateContent xmlns:mc="http://schemas.openxmlformats.org/markup-compatibility/2006">
          <mc:Choice Requires="x14">
            <control shapeId="46361619" r:id="rId9" name="Check Box 19">
              <controlPr defaultSize="0" autoFill="0" autoLine="0" autoPict="0">
                <anchor moveWithCells="1">
                  <from>
                    <xdr:col>0</xdr:col>
                    <xdr:colOff>2762250</xdr:colOff>
                    <xdr:row>38</xdr:row>
                    <xdr:rowOff>19050</xdr:rowOff>
                  </from>
                  <to>
                    <xdr:col>2</xdr:col>
                    <xdr:colOff>9525</xdr:colOff>
                    <xdr:row>38</xdr:row>
                    <xdr:rowOff>314325</xdr:rowOff>
                  </to>
                </anchor>
              </controlPr>
            </control>
          </mc:Choice>
        </mc:AlternateContent>
        <mc:AlternateContent xmlns:mc="http://schemas.openxmlformats.org/markup-compatibility/2006">
          <mc:Choice Requires="x14">
            <control shapeId="46361620" r:id="rId10" name="Check Box 20">
              <controlPr defaultSize="0" autoFill="0" autoLine="0" autoPict="0">
                <anchor moveWithCells="1">
                  <from>
                    <xdr:col>1</xdr:col>
                    <xdr:colOff>981075</xdr:colOff>
                    <xdr:row>38</xdr:row>
                    <xdr:rowOff>9525</xdr:rowOff>
                  </from>
                  <to>
                    <xdr:col>3</xdr:col>
                    <xdr:colOff>0</xdr:colOff>
                    <xdr:row>38</xdr:row>
                    <xdr:rowOff>314325</xdr:rowOff>
                  </to>
                </anchor>
              </controlPr>
            </control>
          </mc:Choice>
        </mc:AlternateContent>
        <mc:AlternateContent xmlns:mc="http://schemas.openxmlformats.org/markup-compatibility/2006">
          <mc:Choice Requires="x14">
            <control shapeId="46361621" r:id="rId11" name="Check Box 21">
              <controlPr defaultSize="0" autoFill="0" autoLine="0" autoPict="0">
                <anchor moveWithCells="1">
                  <from>
                    <xdr:col>2</xdr:col>
                    <xdr:colOff>1047750</xdr:colOff>
                    <xdr:row>37</xdr:row>
                    <xdr:rowOff>152400</xdr:rowOff>
                  </from>
                  <to>
                    <xdr:col>3</xdr:col>
                    <xdr:colOff>762000</xdr:colOff>
                    <xdr:row>39</xdr:row>
                    <xdr:rowOff>76200</xdr:rowOff>
                  </to>
                </anchor>
              </controlPr>
            </control>
          </mc:Choice>
        </mc:AlternateContent>
        <mc:AlternateContent xmlns:mc="http://schemas.openxmlformats.org/markup-compatibility/2006">
          <mc:Choice Requires="x14">
            <control shapeId="46361622" r:id="rId12" name="Check Box 22">
              <controlPr defaultSize="0" autoFill="0" autoLine="0" autoPict="0">
                <anchor moveWithCells="1">
                  <from>
                    <xdr:col>4</xdr:col>
                    <xdr:colOff>66675</xdr:colOff>
                    <xdr:row>38</xdr:row>
                    <xdr:rowOff>28575</xdr:rowOff>
                  </from>
                  <to>
                    <xdr:col>4</xdr:col>
                    <xdr:colOff>828675</xdr:colOff>
                    <xdr:row>38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4"/>
    <pageSetUpPr fitToPage="1"/>
  </sheetPr>
  <dimension ref="A1:AP123"/>
  <sheetViews>
    <sheetView showGridLines="0" view="pageBreakPreview" topLeftCell="A109" zoomScale="90" zoomScaleNormal="90" zoomScaleSheetLayoutView="90" workbookViewId="0">
      <selection activeCell="F129" sqref="F129"/>
    </sheetView>
  </sheetViews>
  <sheetFormatPr baseColWidth="10" defaultColWidth="11.42578125" defaultRowHeight="12.75" x14ac:dyDescent="0.2"/>
  <cols>
    <col min="1" max="1" width="47.140625" style="118" customWidth="1"/>
    <col min="2" max="2" width="27.42578125" style="118" customWidth="1"/>
    <col min="3" max="3" width="24.7109375" style="118" customWidth="1"/>
    <col min="4" max="4" width="21.5703125" style="118" customWidth="1"/>
    <col min="5" max="5" width="21.140625" style="118" customWidth="1"/>
    <col min="6" max="6" width="16.28515625" style="118" customWidth="1"/>
    <col min="7" max="7" width="13.28515625" style="118" customWidth="1"/>
    <col min="8" max="16384" width="11.42578125" style="118"/>
  </cols>
  <sheetData>
    <row r="1" spans="1:42" ht="45" customHeight="1" x14ac:dyDescent="0.2">
      <c r="A1" s="120"/>
      <c r="B1" s="456" t="s">
        <v>576</v>
      </c>
      <c r="C1" s="456"/>
      <c r="D1" s="456"/>
      <c r="E1" s="121"/>
      <c r="F1" s="122"/>
      <c r="G1" s="122"/>
      <c r="H1" s="122"/>
      <c r="I1" s="122"/>
      <c r="J1" s="122"/>
      <c r="K1" s="123"/>
      <c r="L1" s="147" t="s">
        <v>94</v>
      </c>
      <c r="M1" s="147" t="s">
        <v>95</v>
      </c>
      <c r="N1" s="147"/>
      <c r="O1" s="147" t="s">
        <v>96</v>
      </c>
      <c r="P1" s="147"/>
      <c r="Q1" s="147" t="s">
        <v>97</v>
      </c>
      <c r="R1" s="147"/>
      <c r="S1" s="147" t="s">
        <v>98</v>
      </c>
      <c r="T1" s="147"/>
      <c r="U1" s="147" t="s">
        <v>99</v>
      </c>
      <c r="V1" s="147"/>
      <c r="W1" s="147" t="s">
        <v>100</v>
      </c>
      <c r="X1" s="147"/>
      <c r="Y1" s="147" t="s">
        <v>101</v>
      </c>
      <c r="Z1" s="147"/>
      <c r="AA1" s="147" t="s">
        <v>102</v>
      </c>
      <c r="AB1" s="147"/>
      <c r="AC1" s="147" t="s">
        <v>103</v>
      </c>
      <c r="AD1" s="147"/>
      <c r="AE1" s="147" t="s">
        <v>104</v>
      </c>
      <c r="AF1" s="147"/>
      <c r="AG1" s="147"/>
      <c r="AH1" s="147" t="s">
        <v>105</v>
      </c>
      <c r="AI1" s="147"/>
      <c r="AJ1" s="147"/>
      <c r="AK1" s="147"/>
      <c r="AL1" s="147"/>
      <c r="AM1" s="147"/>
      <c r="AN1" s="147"/>
      <c r="AO1" s="147"/>
      <c r="AP1" s="147"/>
    </row>
    <row r="2" spans="1:42" x14ac:dyDescent="0.2">
      <c r="A2" s="124"/>
      <c r="B2" s="174"/>
      <c r="C2" s="174"/>
      <c r="D2" s="174"/>
      <c r="E2" s="174"/>
      <c r="F2" s="174"/>
      <c r="G2" s="174"/>
      <c r="H2" s="174"/>
      <c r="I2" s="174"/>
      <c r="J2" s="174"/>
      <c r="K2" s="171"/>
      <c r="L2" s="147" t="s">
        <v>106</v>
      </c>
      <c r="M2" s="147" t="s">
        <v>107</v>
      </c>
      <c r="N2" s="147"/>
      <c r="O2" s="147" t="s">
        <v>108</v>
      </c>
      <c r="P2" s="147"/>
      <c r="Q2" s="147" t="s">
        <v>109</v>
      </c>
      <c r="R2" s="147"/>
      <c r="S2" s="147" t="s">
        <v>110</v>
      </c>
      <c r="T2" s="147"/>
      <c r="U2" s="147" t="s">
        <v>111</v>
      </c>
      <c r="V2" s="147"/>
      <c r="W2" s="147" t="s">
        <v>112</v>
      </c>
      <c r="X2" s="147"/>
      <c r="Y2" s="147" t="s">
        <v>113</v>
      </c>
      <c r="Z2" s="147"/>
      <c r="AA2" s="147" t="s">
        <v>114</v>
      </c>
      <c r="AB2" s="147"/>
      <c r="AC2" s="147" t="s">
        <v>115</v>
      </c>
      <c r="AD2" s="147"/>
      <c r="AE2" s="147" t="s">
        <v>116</v>
      </c>
      <c r="AF2" s="147"/>
      <c r="AG2" s="147"/>
      <c r="AH2" s="147">
        <v>1</v>
      </c>
      <c r="AI2" s="147"/>
      <c r="AJ2" s="147"/>
      <c r="AK2" s="147"/>
      <c r="AL2" s="147"/>
      <c r="AM2" s="147"/>
      <c r="AN2" s="147"/>
      <c r="AO2" s="147"/>
      <c r="AP2" s="147"/>
    </row>
    <row r="3" spans="1:42" ht="15" x14ac:dyDescent="0.25">
      <c r="A3"/>
      <c r="B3"/>
      <c r="C3"/>
      <c r="D3"/>
      <c r="E3"/>
      <c r="F3"/>
      <c r="G3"/>
      <c r="H3"/>
      <c r="I3"/>
      <c r="J3"/>
      <c r="K3"/>
      <c r="L3" s="147" t="s">
        <v>117</v>
      </c>
      <c r="M3" s="147" t="s">
        <v>118</v>
      </c>
      <c r="N3" s="147"/>
      <c r="O3" s="147" t="s">
        <v>119</v>
      </c>
      <c r="P3" s="147"/>
      <c r="Q3" s="147" t="s">
        <v>120</v>
      </c>
      <c r="R3" s="147"/>
      <c r="S3" s="147" t="s">
        <v>121</v>
      </c>
      <c r="T3" s="147"/>
      <c r="U3" s="147" t="s">
        <v>122</v>
      </c>
      <c r="V3" s="147"/>
      <c r="W3" s="147" t="s">
        <v>123</v>
      </c>
      <c r="X3" s="147"/>
      <c r="Y3" s="147" t="s">
        <v>124</v>
      </c>
      <c r="Z3" s="147"/>
      <c r="AA3" s="147" t="s">
        <v>125</v>
      </c>
      <c r="AB3" s="147"/>
      <c r="AC3" s="147" t="s">
        <v>126</v>
      </c>
      <c r="AD3" s="147"/>
      <c r="AE3" s="147" t="s">
        <v>127</v>
      </c>
      <c r="AF3" s="147"/>
      <c r="AG3" s="147"/>
      <c r="AH3" s="147">
        <v>2</v>
      </c>
      <c r="AI3" s="147"/>
      <c r="AJ3" s="147"/>
      <c r="AK3" s="147"/>
      <c r="AL3" s="147"/>
      <c r="AM3" s="147"/>
      <c r="AN3" s="147"/>
      <c r="AO3" s="147"/>
      <c r="AP3" s="147"/>
    </row>
    <row r="4" spans="1:42" x14ac:dyDescent="0.2">
      <c r="A4" s="124"/>
      <c r="B4" s="174"/>
      <c r="C4" s="174"/>
      <c r="D4" s="174"/>
      <c r="E4" s="174"/>
      <c r="F4" s="174"/>
      <c r="G4" s="174"/>
      <c r="H4" s="174"/>
      <c r="I4" s="174"/>
      <c r="J4" s="174"/>
      <c r="K4" s="171"/>
      <c r="L4" s="147"/>
      <c r="M4" s="147"/>
      <c r="N4" s="147"/>
      <c r="O4" s="147" t="s">
        <v>128</v>
      </c>
      <c r="P4" s="147"/>
      <c r="Q4" s="147" t="s">
        <v>129</v>
      </c>
      <c r="R4" s="147" t="s">
        <v>130</v>
      </c>
      <c r="S4" s="147" t="s">
        <v>131</v>
      </c>
      <c r="T4" s="147"/>
      <c r="U4" s="147" t="s">
        <v>132</v>
      </c>
      <c r="V4" s="147"/>
      <c r="W4" s="147" t="s">
        <v>133</v>
      </c>
      <c r="X4" s="147"/>
      <c r="Y4" s="147" t="s">
        <v>134</v>
      </c>
      <c r="Z4" s="147"/>
      <c r="AA4" s="147" t="s">
        <v>135</v>
      </c>
      <c r="AB4" s="147"/>
      <c r="AC4" s="147" t="s">
        <v>136</v>
      </c>
      <c r="AD4" s="147"/>
      <c r="AE4" s="147" t="s">
        <v>137</v>
      </c>
      <c r="AF4" s="147"/>
      <c r="AG4" s="147"/>
      <c r="AH4" s="147">
        <v>3</v>
      </c>
      <c r="AI4" s="147"/>
      <c r="AJ4" s="147"/>
      <c r="AK4" s="147"/>
      <c r="AL4" s="147"/>
      <c r="AM4" s="147"/>
      <c r="AN4" s="147"/>
      <c r="AO4" s="147"/>
      <c r="AP4" s="147"/>
    </row>
    <row r="5" spans="1:42" ht="15" x14ac:dyDescent="0.25">
      <c r="A5" s="150" t="s">
        <v>138</v>
      </c>
      <c r="B5" s="174"/>
      <c r="C5" s="174"/>
      <c r="D5" s="103"/>
      <c r="E5" s="174"/>
      <c r="F5" s="174"/>
      <c r="G5" s="174"/>
      <c r="H5" s="174"/>
      <c r="I5" s="174"/>
      <c r="J5" s="174"/>
      <c r="K5" s="171"/>
      <c r="L5" s="147"/>
      <c r="M5" s="147"/>
      <c r="N5" s="147"/>
      <c r="O5" s="147" t="s">
        <v>139</v>
      </c>
      <c r="P5" s="147"/>
      <c r="Q5" s="147" t="s">
        <v>140</v>
      </c>
      <c r="R5" s="147"/>
      <c r="S5" s="147" t="s">
        <v>141</v>
      </c>
      <c r="T5" s="147"/>
      <c r="U5" s="147" t="s">
        <v>142</v>
      </c>
      <c r="V5" s="147"/>
      <c r="W5" s="147" t="s">
        <v>143</v>
      </c>
      <c r="X5" s="147"/>
      <c r="Y5" s="147" t="s">
        <v>144</v>
      </c>
      <c r="Z5" s="147"/>
      <c r="AA5" s="147" t="s">
        <v>145</v>
      </c>
      <c r="AB5" s="147"/>
      <c r="AC5" s="147"/>
      <c r="AD5" s="147"/>
      <c r="AE5" s="147"/>
      <c r="AF5" s="147"/>
      <c r="AG5" s="147"/>
      <c r="AH5" s="147">
        <v>4</v>
      </c>
      <c r="AI5" s="147"/>
      <c r="AJ5" s="147"/>
      <c r="AK5" s="147"/>
      <c r="AL5" s="147"/>
      <c r="AM5" s="147"/>
      <c r="AN5" s="147"/>
      <c r="AO5" s="147"/>
      <c r="AP5" s="147"/>
    </row>
    <row r="6" spans="1:42" ht="15" x14ac:dyDescent="0.25">
      <c r="A6" s="150"/>
      <c r="B6" s="174"/>
      <c r="C6" s="174"/>
      <c r="D6" s="103"/>
      <c r="E6" s="174"/>
      <c r="F6" s="174"/>
      <c r="G6" s="174"/>
      <c r="H6" s="174"/>
      <c r="I6" s="174"/>
      <c r="J6" s="174"/>
      <c r="K6" s="171"/>
      <c r="L6" s="147"/>
      <c r="M6" s="147"/>
      <c r="N6" s="147"/>
      <c r="O6" s="147"/>
      <c r="P6" s="147"/>
      <c r="Q6" s="147" t="s">
        <v>146</v>
      </c>
      <c r="R6" s="147"/>
      <c r="S6" s="147"/>
      <c r="T6" s="147"/>
      <c r="U6" s="147"/>
      <c r="V6" s="147"/>
      <c r="W6" s="147"/>
      <c r="X6" s="147"/>
      <c r="Y6" s="147"/>
      <c r="Z6" s="147"/>
      <c r="AA6" s="147" t="s">
        <v>147</v>
      </c>
      <c r="AB6" s="147"/>
      <c r="AC6" s="147"/>
      <c r="AD6" s="147"/>
      <c r="AE6" s="147"/>
      <c r="AF6" s="147"/>
      <c r="AG6" s="147"/>
      <c r="AH6" s="147">
        <v>5</v>
      </c>
      <c r="AI6" s="147"/>
      <c r="AJ6" s="147"/>
      <c r="AK6" s="147"/>
      <c r="AL6" s="147"/>
      <c r="AM6" s="147"/>
      <c r="AN6" s="147"/>
      <c r="AO6" s="147"/>
      <c r="AP6" s="147"/>
    </row>
    <row r="7" spans="1:42" x14ac:dyDescent="0.2">
      <c r="A7" s="161" t="s">
        <v>148</v>
      </c>
      <c r="B7" s="174"/>
      <c r="C7" s="174"/>
      <c r="D7" s="174"/>
      <c r="E7" s="174"/>
      <c r="F7" s="174"/>
      <c r="G7" s="174"/>
      <c r="H7" s="174"/>
      <c r="I7" s="174"/>
      <c r="J7" s="174"/>
      <c r="K7" s="171"/>
      <c r="L7" s="147"/>
      <c r="M7" s="147"/>
      <c r="N7" s="147"/>
      <c r="O7" s="147"/>
      <c r="P7" s="147"/>
      <c r="Q7" s="147" t="s">
        <v>149</v>
      </c>
      <c r="R7" s="147"/>
      <c r="S7" s="147"/>
      <c r="T7" s="147"/>
      <c r="U7" s="147"/>
      <c r="V7" s="147"/>
      <c r="W7" s="147"/>
      <c r="X7" s="147"/>
      <c r="Y7" s="147"/>
      <c r="Z7" s="147"/>
      <c r="AA7" s="147"/>
      <c r="AB7" s="147"/>
      <c r="AC7" s="147"/>
      <c r="AD7" s="147"/>
      <c r="AE7" s="147"/>
      <c r="AF7" s="147"/>
      <c r="AG7" s="147"/>
      <c r="AH7" s="147">
        <v>6</v>
      </c>
      <c r="AI7" s="147"/>
      <c r="AJ7" s="147"/>
      <c r="AK7" s="147"/>
      <c r="AL7" s="147"/>
      <c r="AM7" s="147"/>
      <c r="AN7" s="147"/>
      <c r="AO7" s="147"/>
      <c r="AP7" s="147"/>
    </row>
    <row r="8" spans="1:42" ht="30.75" customHeight="1" x14ac:dyDescent="0.2">
      <c r="A8" s="445" t="s">
        <v>150</v>
      </c>
      <c r="B8" s="447" t="s">
        <v>151</v>
      </c>
      <c r="C8" s="448"/>
      <c r="D8" s="449" t="s">
        <v>152</v>
      </c>
      <c r="E8" s="450"/>
      <c r="F8" s="436" t="s">
        <v>153</v>
      </c>
      <c r="G8" s="174"/>
      <c r="H8" s="174"/>
      <c r="I8" s="174"/>
      <c r="J8" s="174"/>
      <c r="K8" s="171"/>
      <c r="L8" s="147"/>
      <c r="M8" s="147"/>
      <c r="N8" s="147"/>
      <c r="O8" s="147"/>
      <c r="P8" s="147"/>
      <c r="Q8" s="147" t="s">
        <v>154</v>
      </c>
      <c r="R8" s="147"/>
      <c r="S8" s="147"/>
      <c r="T8" s="147"/>
      <c r="U8" s="147"/>
      <c r="V8" s="147"/>
      <c r="W8" s="147"/>
      <c r="X8" s="147"/>
      <c r="Y8" s="147"/>
      <c r="Z8" s="147"/>
      <c r="AA8" s="147"/>
      <c r="AB8" s="147"/>
      <c r="AC8" s="147"/>
      <c r="AD8" s="147"/>
      <c r="AE8" s="147"/>
      <c r="AF8" s="147"/>
      <c r="AG8" s="147"/>
      <c r="AH8" s="147">
        <v>7</v>
      </c>
      <c r="AI8" s="147"/>
      <c r="AJ8" s="147"/>
    </row>
    <row r="9" spans="1:42" ht="38.25" customHeight="1" x14ac:dyDescent="0.2">
      <c r="A9" s="446"/>
      <c r="B9" s="373" t="s">
        <v>155</v>
      </c>
      <c r="C9" s="373" t="s">
        <v>156</v>
      </c>
      <c r="D9" s="191" t="s">
        <v>157</v>
      </c>
      <c r="E9" s="191" t="s">
        <v>158</v>
      </c>
      <c r="F9" s="436"/>
      <c r="G9" s="174"/>
      <c r="H9" s="174"/>
      <c r="I9" s="174"/>
      <c r="J9" s="174"/>
      <c r="K9" s="171"/>
      <c r="L9" s="147"/>
      <c r="M9" s="147"/>
      <c r="N9" s="147"/>
      <c r="O9" s="147"/>
      <c r="P9" s="147"/>
      <c r="Q9" s="147" t="s">
        <v>159</v>
      </c>
      <c r="R9" s="147"/>
      <c r="S9" s="147"/>
      <c r="T9" s="147"/>
      <c r="U9" s="147"/>
      <c r="V9" s="147"/>
      <c r="W9" s="147"/>
      <c r="X9" s="147"/>
      <c r="Y9" s="147"/>
      <c r="Z9" s="147"/>
      <c r="AA9" s="147"/>
      <c r="AB9" s="147"/>
      <c r="AC9" s="147"/>
      <c r="AD9" s="147"/>
      <c r="AE9" s="147"/>
      <c r="AF9" s="147"/>
      <c r="AG9" s="147"/>
      <c r="AH9" s="147"/>
      <c r="AI9" s="147"/>
      <c r="AJ9" s="147"/>
    </row>
    <row r="10" spans="1:42" x14ac:dyDescent="0.2">
      <c r="A10" s="130" t="s">
        <v>160</v>
      </c>
      <c r="B10" s="194"/>
      <c r="C10" s="194"/>
      <c r="D10" s="194"/>
      <c r="E10" s="194"/>
      <c r="F10" s="381">
        <f>SUM(B10:E10)</f>
        <v>0</v>
      </c>
      <c r="G10" s="174"/>
      <c r="H10" s="174"/>
      <c r="I10" s="174"/>
      <c r="J10" s="174"/>
      <c r="K10" s="171"/>
      <c r="L10" s="147"/>
      <c r="M10" s="147"/>
      <c r="N10" s="147"/>
      <c r="O10" s="147"/>
      <c r="P10" s="147"/>
      <c r="Q10" s="147" t="s">
        <v>161</v>
      </c>
      <c r="R10" s="147"/>
      <c r="S10" s="147"/>
      <c r="T10" s="147"/>
      <c r="U10" s="147"/>
      <c r="V10" s="147"/>
      <c r="W10" s="147"/>
      <c r="X10" s="147"/>
      <c r="Y10" s="147"/>
      <c r="Z10" s="147"/>
      <c r="AA10" s="147"/>
      <c r="AB10" s="147"/>
      <c r="AC10" s="147"/>
      <c r="AD10" s="147"/>
      <c r="AE10" s="147"/>
      <c r="AF10" s="147"/>
      <c r="AG10" s="147"/>
      <c r="AH10" s="147"/>
      <c r="AI10" s="147"/>
      <c r="AJ10" s="147"/>
    </row>
    <row r="11" spans="1:42" x14ac:dyDescent="0.2">
      <c r="A11" s="130" t="s">
        <v>162</v>
      </c>
      <c r="B11" s="194"/>
      <c r="C11" s="194"/>
      <c r="D11" s="194"/>
      <c r="E11" s="194"/>
      <c r="F11" s="381">
        <f t="shared" ref="F11:F17" si="0">SUM(B11:E11)</f>
        <v>0</v>
      </c>
      <c r="G11" s="174"/>
      <c r="H11" s="174"/>
      <c r="I11" s="174"/>
      <c r="J11" s="174"/>
      <c r="K11" s="171"/>
      <c r="L11" s="147"/>
      <c r="M11" s="147"/>
      <c r="N11" s="147"/>
      <c r="O11" s="147"/>
      <c r="P11" s="147"/>
      <c r="Q11" s="147" t="s">
        <v>163</v>
      </c>
      <c r="R11" s="147"/>
      <c r="S11" s="147"/>
      <c r="T11" s="147"/>
      <c r="U11" s="147"/>
      <c r="V11" s="147"/>
      <c r="W11" s="147"/>
      <c r="X11" s="147"/>
      <c r="Y11" s="147"/>
      <c r="Z11" s="147"/>
      <c r="AA11" s="147"/>
      <c r="AB11" s="147"/>
      <c r="AC11" s="147"/>
      <c r="AD11" s="147"/>
      <c r="AE11" s="147"/>
      <c r="AF11" s="147"/>
      <c r="AG11" s="147"/>
      <c r="AH11" s="147"/>
      <c r="AI11" s="147"/>
      <c r="AJ11" s="147"/>
    </row>
    <row r="12" spans="1:42" x14ac:dyDescent="0.2">
      <c r="A12" s="130" t="s">
        <v>164</v>
      </c>
      <c r="B12" s="194"/>
      <c r="C12" s="194"/>
      <c r="D12" s="194"/>
      <c r="E12" s="194"/>
      <c r="F12" s="381">
        <f t="shared" si="0"/>
        <v>0</v>
      </c>
      <c r="G12" s="174"/>
      <c r="H12" s="174"/>
      <c r="I12" s="174"/>
      <c r="J12" s="174"/>
      <c r="K12" s="171"/>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row>
    <row r="13" spans="1:42" x14ac:dyDescent="0.2">
      <c r="A13" s="130" t="s">
        <v>165</v>
      </c>
      <c r="B13" s="194"/>
      <c r="C13" s="194"/>
      <c r="D13" s="194"/>
      <c r="E13" s="194"/>
      <c r="F13" s="381">
        <f t="shared" si="0"/>
        <v>0</v>
      </c>
      <c r="G13" s="174"/>
      <c r="H13" s="174"/>
      <c r="I13" s="174"/>
      <c r="J13" s="174"/>
      <c r="K13" s="171"/>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row>
    <row r="14" spans="1:42" x14ac:dyDescent="0.2">
      <c r="A14" s="130" t="s">
        <v>166</v>
      </c>
      <c r="B14" s="194"/>
      <c r="C14" s="194"/>
      <c r="D14" s="194"/>
      <c r="E14" s="194"/>
      <c r="F14" s="381">
        <f t="shared" si="0"/>
        <v>0</v>
      </c>
      <c r="G14" s="174"/>
      <c r="H14" s="174"/>
      <c r="I14" s="174"/>
      <c r="J14" s="174"/>
      <c r="K14" s="171"/>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row>
    <row r="15" spans="1:42" x14ac:dyDescent="0.2">
      <c r="A15" s="130" t="s">
        <v>167</v>
      </c>
      <c r="B15" s="194"/>
      <c r="C15" s="194"/>
      <c r="D15" s="194"/>
      <c r="E15" s="194"/>
      <c r="F15" s="381">
        <f t="shared" si="0"/>
        <v>0</v>
      </c>
      <c r="G15" s="174"/>
      <c r="H15" s="174"/>
      <c r="I15" s="174"/>
      <c r="J15" s="174"/>
      <c r="K15" s="171"/>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row>
    <row r="16" spans="1:42" x14ac:dyDescent="0.2">
      <c r="A16" s="130" t="s">
        <v>168</v>
      </c>
      <c r="B16" s="194"/>
      <c r="C16" s="194"/>
      <c r="D16" s="194"/>
      <c r="E16" s="194"/>
      <c r="F16" s="381">
        <f t="shared" si="0"/>
        <v>0</v>
      </c>
      <c r="G16" s="174"/>
      <c r="H16" s="174"/>
      <c r="I16" s="174"/>
      <c r="J16" s="174"/>
      <c r="K16" s="172"/>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row>
    <row r="17" spans="1:35" x14ac:dyDescent="0.2">
      <c r="A17" s="130" t="s">
        <v>169</v>
      </c>
      <c r="B17" s="194"/>
      <c r="C17" s="194"/>
      <c r="D17" s="194"/>
      <c r="E17" s="194"/>
      <c r="F17" s="381">
        <f t="shared" si="0"/>
        <v>0</v>
      </c>
      <c r="G17" s="174"/>
      <c r="H17" s="174"/>
      <c r="I17" s="174"/>
      <c r="J17" s="174"/>
      <c r="K17" s="172"/>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row>
    <row r="18" spans="1:35" x14ac:dyDescent="0.2">
      <c r="A18" s="162" t="s">
        <v>170</v>
      </c>
      <c r="B18" s="12">
        <f>SUM(B10:B17)</f>
        <v>0</v>
      </c>
      <c r="C18" s="12">
        <f>SUM(C10:C17)</f>
        <v>0</v>
      </c>
      <c r="D18" s="12">
        <f>SUM(D10:D17)</f>
        <v>0</v>
      </c>
      <c r="E18" s="12">
        <f>SUM(E10:E17)</f>
        <v>0</v>
      </c>
      <c r="F18" s="12">
        <f>SUM(F10:F17)</f>
        <v>0</v>
      </c>
      <c r="G18" s="174"/>
      <c r="H18" s="174"/>
      <c r="I18" s="174"/>
      <c r="J18" s="174"/>
      <c r="K18" s="172"/>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row>
    <row r="19" spans="1:35" x14ac:dyDescent="0.2">
      <c r="A19" s="124"/>
      <c r="B19" s="174"/>
      <c r="C19" s="174"/>
      <c r="D19" s="174"/>
      <c r="E19" s="174"/>
      <c r="F19" s="370"/>
      <c r="G19" s="174"/>
      <c r="H19" s="174"/>
      <c r="I19" s="174"/>
      <c r="J19" s="174"/>
      <c r="K19" s="172"/>
      <c r="L19" s="168"/>
      <c r="M19" s="168"/>
      <c r="N19" s="168"/>
      <c r="O19" s="168"/>
      <c r="P19" s="168"/>
      <c r="Q19" s="168"/>
      <c r="R19" s="168"/>
      <c r="S19" s="168"/>
      <c r="T19" s="168"/>
      <c r="U19" s="168"/>
      <c r="V19" s="168"/>
      <c r="W19" s="168"/>
      <c r="X19" s="168"/>
      <c r="Y19" s="168"/>
      <c r="Z19" s="168"/>
      <c r="AA19" s="168"/>
      <c r="AB19" s="168"/>
      <c r="AC19" s="168"/>
      <c r="AD19" s="168"/>
      <c r="AE19" s="168"/>
      <c r="AF19" s="168"/>
    </row>
    <row r="20" spans="1:35" x14ac:dyDescent="0.2">
      <c r="A20" s="161" t="s">
        <v>171</v>
      </c>
      <c r="B20" s="174"/>
      <c r="C20" s="174"/>
      <c r="D20" s="174"/>
      <c r="E20" s="174"/>
      <c r="F20" s="174"/>
      <c r="G20" s="174"/>
      <c r="H20" s="174"/>
      <c r="I20" s="174"/>
      <c r="J20" s="174"/>
      <c r="K20" s="172"/>
      <c r="L20" s="168"/>
      <c r="M20" s="168"/>
      <c r="N20" s="168"/>
      <c r="O20" s="168"/>
      <c r="P20" s="168"/>
      <c r="Q20" s="168"/>
      <c r="R20" s="168"/>
      <c r="S20" s="168"/>
      <c r="T20" s="168"/>
      <c r="U20" s="168"/>
      <c r="V20" s="168"/>
      <c r="W20" s="168"/>
      <c r="X20" s="168"/>
      <c r="Y20" s="168"/>
      <c r="Z20" s="168"/>
      <c r="AA20" s="168"/>
      <c r="AB20" s="168"/>
      <c r="AC20" s="168"/>
      <c r="AD20" s="168"/>
      <c r="AE20" s="168"/>
      <c r="AF20" s="168"/>
    </row>
    <row r="21" spans="1:35" x14ac:dyDescent="0.2">
      <c r="A21" s="124"/>
      <c r="B21" s="174"/>
      <c r="C21" s="174"/>
      <c r="D21" s="174"/>
      <c r="E21" s="174"/>
      <c r="F21" s="174"/>
      <c r="G21" s="174"/>
      <c r="H21" s="174"/>
      <c r="I21" s="174"/>
      <c r="J21" s="174"/>
      <c r="K21" s="172"/>
      <c r="L21" s="168"/>
      <c r="M21" s="168"/>
      <c r="N21" s="168"/>
      <c r="O21" s="168"/>
      <c r="P21" s="168"/>
      <c r="Q21" s="168"/>
      <c r="R21" s="168"/>
      <c r="S21" s="168"/>
      <c r="T21" s="168"/>
      <c r="U21" s="168"/>
      <c r="V21" s="168"/>
      <c r="W21" s="168"/>
      <c r="X21" s="168"/>
      <c r="Y21" s="168"/>
      <c r="Z21" s="168"/>
      <c r="AA21" s="168"/>
      <c r="AB21" s="168"/>
      <c r="AC21" s="168"/>
      <c r="AD21" s="168"/>
      <c r="AE21" s="168"/>
      <c r="AF21" s="168"/>
    </row>
    <row r="22" spans="1:35" ht="33.75" customHeight="1" x14ac:dyDescent="0.2">
      <c r="A22" s="163" t="s">
        <v>172</v>
      </c>
      <c r="B22" s="440" t="s">
        <v>173</v>
      </c>
      <c r="C22" s="441"/>
      <c r="D22" s="373" t="s">
        <v>174</v>
      </c>
      <c r="E22" s="231" t="s">
        <v>175</v>
      </c>
      <c r="F22" s="174"/>
      <c r="G22" s="174"/>
      <c r="H22" s="174"/>
      <c r="I22" s="174"/>
      <c r="J22" s="174"/>
      <c r="K22" s="172"/>
      <c r="L22" s="168"/>
      <c r="M22" s="168"/>
      <c r="N22" s="168"/>
      <c r="O22" s="168"/>
      <c r="P22" s="168"/>
      <c r="Q22" s="168"/>
      <c r="R22" s="168"/>
      <c r="S22" s="168"/>
      <c r="T22" s="168"/>
      <c r="U22" s="168"/>
      <c r="V22" s="168"/>
      <c r="W22" s="168"/>
      <c r="X22" s="168"/>
      <c r="Y22" s="168"/>
      <c r="Z22" s="168"/>
      <c r="AA22" s="168"/>
      <c r="AB22" s="168"/>
      <c r="AC22" s="168"/>
      <c r="AD22" s="168"/>
      <c r="AE22" s="168"/>
      <c r="AF22" s="168"/>
    </row>
    <row r="23" spans="1:35" ht="33.75" customHeight="1" x14ac:dyDescent="0.2">
      <c r="A23" s="437" t="s">
        <v>176</v>
      </c>
      <c r="B23" s="438"/>
      <c r="C23" s="438"/>
      <c r="D23" s="438"/>
      <c r="E23" s="439"/>
      <c r="F23" s="174"/>
      <c r="G23" s="174"/>
      <c r="H23" s="174"/>
      <c r="I23" s="174"/>
      <c r="J23" s="174"/>
      <c r="K23" s="172"/>
      <c r="L23" s="168"/>
      <c r="M23" s="168"/>
      <c r="N23" s="168"/>
      <c r="O23" s="168"/>
      <c r="P23" s="168"/>
      <c r="Q23" s="168"/>
      <c r="R23" s="168"/>
      <c r="S23" s="168"/>
      <c r="T23" s="168"/>
      <c r="U23" s="168"/>
      <c r="V23" s="168"/>
      <c r="W23" s="168"/>
      <c r="X23" s="168"/>
      <c r="Y23" s="168"/>
      <c r="Z23" s="168"/>
      <c r="AA23" s="168"/>
      <c r="AB23" s="168"/>
      <c r="AC23" s="168"/>
      <c r="AD23" s="168"/>
      <c r="AE23" s="168"/>
      <c r="AF23" s="168"/>
    </row>
    <row r="24" spans="1:35" ht="68.25" customHeight="1" x14ac:dyDescent="0.2">
      <c r="A24" s="336" t="s">
        <v>177</v>
      </c>
      <c r="B24" s="443" t="s">
        <v>178</v>
      </c>
      <c r="C24" s="444"/>
      <c r="D24" s="22"/>
      <c r="E24" s="182"/>
      <c r="F24" s="174"/>
      <c r="G24" s="174"/>
      <c r="H24" s="174"/>
      <c r="I24" s="174"/>
      <c r="J24" s="174"/>
      <c r="K24" s="171"/>
    </row>
    <row r="25" spans="1:35" ht="68.25" customHeight="1" x14ac:dyDescent="0.2">
      <c r="A25" s="335" t="s">
        <v>179</v>
      </c>
      <c r="B25" s="442" t="s">
        <v>180</v>
      </c>
      <c r="C25" s="442"/>
      <c r="D25" s="22"/>
      <c r="E25" s="182"/>
      <c r="F25" s="174"/>
      <c r="G25" s="174"/>
      <c r="H25" s="174"/>
      <c r="I25" s="174"/>
      <c r="J25" s="174"/>
      <c r="K25" s="171"/>
    </row>
    <row r="26" spans="1:35" ht="44.45" customHeight="1" x14ac:dyDescent="0.2">
      <c r="A26" s="435" t="s">
        <v>181</v>
      </c>
      <c r="B26" s="427" t="s">
        <v>182</v>
      </c>
      <c r="C26" s="427"/>
      <c r="D26" s="22"/>
      <c r="E26" s="182"/>
      <c r="F26" s="174"/>
      <c r="G26" s="174"/>
      <c r="H26" s="174"/>
      <c r="I26" s="174"/>
      <c r="J26" s="174"/>
      <c r="K26" s="171"/>
    </row>
    <row r="27" spans="1:35" ht="53.45" customHeight="1" x14ac:dyDescent="0.2">
      <c r="A27" s="435"/>
      <c r="B27" s="427" t="s">
        <v>183</v>
      </c>
      <c r="C27" s="427"/>
      <c r="D27" s="22"/>
      <c r="E27" s="182"/>
      <c r="F27" s="174"/>
      <c r="G27" s="174"/>
      <c r="H27" s="174"/>
      <c r="I27" s="174"/>
      <c r="J27" s="174"/>
      <c r="K27" s="171"/>
    </row>
    <row r="28" spans="1:35" ht="66.95" customHeight="1" x14ac:dyDescent="0.2">
      <c r="A28" s="435"/>
      <c r="B28" s="427" t="s">
        <v>184</v>
      </c>
      <c r="C28" s="427"/>
      <c r="D28" s="22"/>
      <c r="E28" s="182"/>
      <c r="F28" s="174"/>
      <c r="G28" s="174"/>
      <c r="H28" s="174"/>
      <c r="I28" s="174"/>
      <c r="J28" s="174"/>
      <c r="K28" s="171"/>
    </row>
    <row r="29" spans="1:35" ht="34.5" customHeight="1" x14ac:dyDescent="0.2">
      <c r="A29" s="434"/>
      <c r="B29" s="427" t="s">
        <v>185</v>
      </c>
      <c r="C29" s="427"/>
      <c r="D29" s="22"/>
      <c r="E29" s="182"/>
      <c r="F29" s="174"/>
      <c r="G29" s="174"/>
      <c r="H29" s="174"/>
      <c r="I29" s="174"/>
      <c r="J29" s="174"/>
      <c r="K29" s="171"/>
    </row>
    <row r="30" spans="1:35" ht="34.5" customHeight="1" x14ac:dyDescent="0.2">
      <c r="A30" s="424" t="s">
        <v>186</v>
      </c>
      <c r="B30" s="425"/>
      <c r="C30" s="425"/>
      <c r="D30" s="425"/>
      <c r="E30" s="426"/>
      <c r="F30" s="174"/>
      <c r="G30" s="174"/>
      <c r="H30" s="174"/>
      <c r="I30" s="174"/>
      <c r="J30" s="174"/>
      <c r="K30" s="171"/>
    </row>
    <row r="31" spans="1:35" ht="60" customHeight="1" x14ac:dyDescent="0.2">
      <c r="A31" s="337" t="s">
        <v>187</v>
      </c>
      <c r="B31" s="451" t="s">
        <v>178</v>
      </c>
      <c r="C31" s="452"/>
      <c r="D31" s="22"/>
      <c r="E31" s="182"/>
      <c r="F31" s="174"/>
      <c r="G31" s="174"/>
      <c r="H31" s="174"/>
      <c r="I31" s="174"/>
      <c r="J31" s="174"/>
      <c r="K31" s="171"/>
    </row>
    <row r="32" spans="1:35" ht="63.95" customHeight="1" x14ac:dyDescent="0.2">
      <c r="A32" s="433" t="s">
        <v>188</v>
      </c>
      <c r="B32" s="427" t="s">
        <v>189</v>
      </c>
      <c r="C32" s="427"/>
      <c r="D32" s="22"/>
      <c r="E32" s="182"/>
      <c r="F32" s="174"/>
      <c r="G32" s="174"/>
      <c r="H32" s="174"/>
      <c r="I32" s="174"/>
      <c r="J32" s="174"/>
      <c r="K32" s="171"/>
    </row>
    <row r="33" spans="1:11" ht="66.75" customHeight="1" x14ac:dyDescent="0.2">
      <c r="A33" s="435"/>
      <c r="B33" s="427" t="s">
        <v>190</v>
      </c>
      <c r="C33" s="427"/>
      <c r="D33" s="22"/>
      <c r="E33" s="182"/>
      <c r="F33" s="174"/>
      <c r="G33" s="174"/>
      <c r="H33" s="174"/>
      <c r="I33" s="174"/>
      <c r="J33" s="174"/>
      <c r="K33" s="171"/>
    </row>
    <row r="34" spans="1:11" ht="66.75" customHeight="1" x14ac:dyDescent="0.2">
      <c r="A34" s="434"/>
      <c r="B34" s="427" t="s">
        <v>191</v>
      </c>
      <c r="C34" s="427"/>
      <c r="D34" s="22"/>
      <c r="E34" s="182"/>
      <c r="F34" s="174"/>
      <c r="G34" s="174"/>
      <c r="H34" s="174"/>
      <c r="I34" s="174"/>
      <c r="J34" s="174"/>
      <c r="K34" s="171"/>
    </row>
    <row r="35" spans="1:11" ht="45.75" customHeight="1" x14ac:dyDescent="0.2">
      <c r="A35" s="337" t="s">
        <v>192</v>
      </c>
      <c r="B35" s="451" t="s">
        <v>193</v>
      </c>
      <c r="C35" s="452"/>
      <c r="D35" s="22"/>
      <c r="E35" s="182"/>
      <c r="F35" s="174"/>
      <c r="G35" s="174"/>
      <c r="H35" s="174"/>
      <c r="I35" s="174"/>
      <c r="J35" s="174"/>
      <c r="K35" s="171"/>
    </row>
    <row r="36" spans="1:11" ht="56.45" customHeight="1" x14ac:dyDescent="0.2">
      <c r="A36" s="433" t="s">
        <v>194</v>
      </c>
      <c r="B36" s="427" t="s">
        <v>195</v>
      </c>
      <c r="C36" s="427"/>
      <c r="D36" s="22"/>
      <c r="E36" s="182"/>
      <c r="F36" s="174"/>
      <c r="G36" s="174"/>
      <c r="H36" s="174"/>
      <c r="I36" s="174"/>
      <c r="J36" s="174"/>
      <c r="K36" s="171"/>
    </row>
    <row r="37" spans="1:11" ht="57.95" customHeight="1" x14ac:dyDescent="0.2">
      <c r="A37" s="434"/>
      <c r="B37" s="427" t="s">
        <v>196</v>
      </c>
      <c r="C37" s="427"/>
      <c r="D37" s="22"/>
      <c r="E37" s="182"/>
      <c r="F37" s="174"/>
      <c r="G37" s="174"/>
      <c r="H37" s="174"/>
      <c r="I37" s="174"/>
      <c r="J37" s="174"/>
      <c r="K37" s="171"/>
    </row>
    <row r="38" spans="1:11" ht="37.5" customHeight="1" x14ac:dyDescent="0.2">
      <c r="A38" s="334" t="s">
        <v>197</v>
      </c>
      <c r="B38" s="427" t="s">
        <v>198</v>
      </c>
      <c r="C38" s="427"/>
      <c r="D38" s="22"/>
      <c r="E38" s="182"/>
      <c r="F38" s="174"/>
      <c r="G38" s="174"/>
      <c r="H38" s="174"/>
      <c r="I38" s="174"/>
      <c r="J38" s="174"/>
      <c r="K38" s="171"/>
    </row>
    <row r="39" spans="1:11" ht="30.75" customHeight="1" x14ac:dyDescent="0.2">
      <c r="A39" s="424" t="s">
        <v>199</v>
      </c>
      <c r="B39" s="425"/>
      <c r="C39" s="425"/>
      <c r="D39" s="425"/>
      <c r="E39" s="426"/>
      <c r="F39" s="174"/>
      <c r="G39" s="174"/>
      <c r="H39" s="174"/>
      <c r="I39" s="174"/>
      <c r="J39" s="174"/>
      <c r="K39" s="171"/>
    </row>
    <row r="40" spans="1:11" ht="39.950000000000003" customHeight="1" x14ac:dyDescent="0.2">
      <c r="A40" s="433" t="s">
        <v>200</v>
      </c>
      <c r="B40" s="427" t="s">
        <v>201</v>
      </c>
      <c r="C40" s="427"/>
      <c r="D40" s="22"/>
      <c r="E40" s="182"/>
      <c r="F40" s="174"/>
      <c r="G40" s="174"/>
      <c r="H40" s="174"/>
      <c r="I40" s="174"/>
      <c r="J40" s="174"/>
      <c r="K40" s="171"/>
    </row>
    <row r="41" spans="1:11" ht="39.950000000000003" customHeight="1" x14ac:dyDescent="0.2">
      <c r="A41" s="434"/>
      <c r="B41" s="427" t="s">
        <v>202</v>
      </c>
      <c r="C41" s="427"/>
      <c r="D41" s="22"/>
      <c r="E41" s="182"/>
      <c r="F41" s="174"/>
      <c r="G41" s="174"/>
      <c r="H41" s="174"/>
      <c r="I41" s="174"/>
      <c r="J41" s="174"/>
      <c r="K41" s="171"/>
    </row>
    <row r="42" spans="1:11" ht="44.45" customHeight="1" x14ac:dyDescent="0.2">
      <c r="A42" s="433" t="s">
        <v>203</v>
      </c>
      <c r="B42" s="427" t="s">
        <v>204</v>
      </c>
      <c r="C42" s="427"/>
      <c r="D42" s="22"/>
      <c r="E42" s="182"/>
      <c r="F42" s="174"/>
      <c r="G42" s="174"/>
      <c r="H42" s="174"/>
      <c r="I42" s="174"/>
      <c r="J42" s="174"/>
      <c r="K42" s="171"/>
    </row>
    <row r="43" spans="1:11" ht="74.25" customHeight="1" x14ac:dyDescent="0.2">
      <c r="A43" s="435"/>
      <c r="B43" s="427" t="s">
        <v>205</v>
      </c>
      <c r="C43" s="427"/>
      <c r="D43" s="22"/>
      <c r="E43" s="182"/>
      <c r="F43" s="174"/>
      <c r="G43" s="174"/>
      <c r="H43" s="174"/>
      <c r="I43" s="174"/>
      <c r="J43" s="174"/>
      <c r="K43" s="171"/>
    </row>
    <row r="44" spans="1:11" ht="86.25" customHeight="1" x14ac:dyDescent="0.2">
      <c r="A44" s="435"/>
      <c r="B44" s="427" t="s">
        <v>206</v>
      </c>
      <c r="C44" s="427"/>
      <c r="D44" s="22"/>
      <c r="E44" s="182"/>
      <c r="F44" s="174"/>
      <c r="G44" s="174"/>
      <c r="H44" s="174"/>
      <c r="I44" s="174"/>
      <c r="J44" s="174"/>
      <c r="K44" s="171"/>
    </row>
    <row r="45" spans="1:11" ht="44.25" customHeight="1" x14ac:dyDescent="0.2">
      <c r="A45" s="435"/>
      <c r="B45" s="427" t="s">
        <v>207</v>
      </c>
      <c r="C45" s="427"/>
      <c r="D45" s="22"/>
      <c r="E45" s="182"/>
      <c r="F45" s="174"/>
      <c r="G45" s="174"/>
      <c r="H45" s="174"/>
      <c r="I45" s="174"/>
      <c r="J45" s="174"/>
      <c r="K45" s="171"/>
    </row>
    <row r="46" spans="1:11" ht="69.75" customHeight="1" x14ac:dyDescent="0.2">
      <c r="A46" s="435"/>
      <c r="B46" s="427" t="s">
        <v>208</v>
      </c>
      <c r="C46" s="427"/>
      <c r="D46" s="22"/>
      <c r="E46" s="182"/>
      <c r="F46" s="174"/>
      <c r="G46" s="174"/>
      <c r="H46" s="174"/>
      <c r="I46" s="174"/>
      <c r="J46" s="174"/>
      <c r="K46" s="171"/>
    </row>
    <row r="47" spans="1:11" ht="54.75" customHeight="1" x14ac:dyDescent="0.2">
      <c r="A47" s="435"/>
      <c r="B47" s="427" t="s">
        <v>209</v>
      </c>
      <c r="C47" s="427"/>
      <c r="D47" s="22"/>
      <c r="E47" s="182"/>
      <c r="F47" s="174"/>
      <c r="G47" s="174"/>
      <c r="H47" s="174"/>
      <c r="I47" s="174"/>
      <c r="J47" s="174"/>
      <c r="K47" s="171"/>
    </row>
    <row r="48" spans="1:11" ht="35.1" customHeight="1" x14ac:dyDescent="0.2">
      <c r="A48" s="435"/>
      <c r="B48" s="427" t="s">
        <v>210</v>
      </c>
      <c r="C48" s="427"/>
      <c r="D48" s="22"/>
      <c r="E48" s="182"/>
      <c r="F48" s="174"/>
      <c r="G48" s="174"/>
      <c r="H48" s="174"/>
      <c r="I48" s="174"/>
      <c r="J48" s="174"/>
      <c r="K48" s="171"/>
    </row>
    <row r="49" spans="1:11" ht="54.75" customHeight="1" x14ac:dyDescent="0.2">
      <c r="A49" s="435"/>
      <c r="B49" s="427" t="s">
        <v>211</v>
      </c>
      <c r="C49" s="427"/>
      <c r="D49" s="22"/>
      <c r="E49" s="182"/>
      <c r="F49" s="174"/>
      <c r="G49" s="174"/>
      <c r="H49" s="174"/>
      <c r="I49" s="174"/>
      <c r="J49" s="174"/>
      <c r="K49" s="171"/>
    </row>
    <row r="50" spans="1:11" ht="44.25" customHeight="1" x14ac:dyDescent="0.2">
      <c r="A50" s="435"/>
      <c r="B50" s="427" t="s">
        <v>212</v>
      </c>
      <c r="C50" s="427"/>
      <c r="D50" s="22"/>
      <c r="E50" s="182"/>
      <c r="F50" s="174"/>
      <c r="G50" s="174"/>
      <c r="H50" s="174"/>
      <c r="I50" s="174"/>
      <c r="J50" s="174"/>
      <c r="K50" s="171"/>
    </row>
    <row r="51" spans="1:11" ht="36.75" customHeight="1" x14ac:dyDescent="0.2">
      <c r="A51" s="434"/>
      <c r="B51" s="427" t="s">
        <v>213</v>
      </c>
      <c r="C51" s="427"/>
      <c r="D51" s="22"/>
      <c r="E51" s="182"/>
      <c r="F51" s="174"/>
      <c r="G51" s="174"/>
      <c r="H51" s="174"/>
      <c r="I51" s="174"/>
      <c r="J51" s="174"/>
      <c r="K51" s="171"/>
    </row>
    <row r="52" spans="1:11" ht="73.5" customHeight="1" x14ac:dyDescent="0.2">
      <c r="A52" s="433" t="s">
        <v>214</v>
      </c>
      <c r="B52" s="427" t="s">
        <v>215</v>
      </c>
      <c r="C52" s="427"/>
      <c r="D52" s="22"/>
      <c r="E52" s="182"/>
      <c r="F52" s="174"/>
      <c r="G52" s="174"/>
      <c r="H52" s="174"/>
      <c r="I52" s="174"/>
      <c r="J52" s="174"/>
      <c r="K52" s="171"/>
    </row>
    <row r="53" spans="1:11" ht="56.45" customHeight="1" x14ac:dyDescent="0.2">
      <c r="A53" s="435"/>
      <c r="B53" s="427" t="s">
        <v>216</v>
      </c>
      <c r="C53" s="427"/>
      <c r="D53" s="22"/>
      <c r="E53" s="182"/>
      <c r="F53" s="174"/>
      <c r="G53" s="174"/>
      <c r="H53" s="174"/>
      <c r="I53" s="174"/>
      <c r="J53" s="174"/>
      <c r="K53" s="171"/>
    </row>
    <row r="54" spans="1:11" ht="58.5" customHeight="1" x14ac:dyDescent="0.2">
      <c r="A54" s="435"/>
      <c r="B54" s="427" t="s">
        <v>217</v>
      </c>
      <c r="C54" s="427"/>
      <c r="D54" s="22"/>
      <c r="E54" s="182"/>
      <c r="F54" s="174"/>
      <c r="G54" s="174"/>
      <c r="H54" s="174"/>
      <c r="I54" s="174"/>
      <c r="J54" s="174"/>
      <c r="K54" s="171"/>
    </row>
    <row r="55" spans="1:11" ht="35.25" customHeight="1" x14ac:dyDescent="0.2">
      <c r="A55" s="434"/>
      <c r="B55" s="427" t="s">
        <v>218</v>
      </c>
      <c r="C55" s="427"/>
      <c r="D55" s="22"/>
      <c r="E55" s="182"/>
      <c r="F55" s="174"/>
      <c r="G55" s="174"/>
      <c r="H55" s="174"/>
      <c r="I55" s="174"/>
      <c r="J55" s="174"/>
      <c r="K55" s="171"/>
    </row>
    <row r="56" spans="1:11" ht="35.25" customHeight="1" x14ac:dyDescent="0.2">
      <c r="A56" s="424" t="s">
        <v>219</v>
      </c>
      <c r="B56" s="425"/>
      <c r="C56" s="425"/>
      <c r="D56" s="425"/>
      <c r="E56" s="426"/>
      <c r="F56" s="174"/>
      <c r="G56" s="174"/>
      <c r="H56" s="174"/>
      <c r="I56" s="174"/>
      <c r="J56" s="174"/>
      <c r="K56" s="171"/>
    </row>
    <row r="57" spans="1:11" ht="39.950000000000003" customHeight="1" x14ac:dyDescent="0.2">
      <c r="A57" s="334" t="s">
        <v>220</v>
      </c>
      <c r="B57" s="427" t="s">
        <v>221</v>
      </c>
      <c r="C57" s="427"/>
      <c r="D57" s="22"/>
      <c r="E57" s="182"/>
      <c r="F57" s="174"/>
      <c r="G57" s="174"/>
      <c r="H57" s="174"/>
      <c r="I57" s="174"/>
      <c r="J57" s="174"/>
      <c r="K57" s="171"/>
    </row>
    <row r="58" spans="1:11" ht="52.5" customHeight="1" x14ac:dyDescent="0.2">
      <c r="A58" s="433" t="s">
        <v>222</v>
      </c>
      <c r="B58" s="427" t="s">
        <v>223</v>
      </c>
      <c r="C58" s="427"/>
      <c r="D58" s="22"/>
      <c r="E58" s="182"/>
      <c r="F58" s="174"/>
      <c r="G58" s="174"/>
      <c r="H58" s="174"/>
      <c r="I58" s="174"/>
      <c r="J58" s="174"/>
      <c r="K58" s="171"/>
    </row>
    <row r="59" spans="1:11" ht="81.95" customHeight="1" x14ac:dyDescent="0.2">
      <c r="A59" s="435"/>
      <c r="B59" s="427" t="s">
        <v>224</v>
      </c>
      <c r="C59" s="427"/>
      <c r="D59" s="22"/>
      <c r="E59" s="182"/>
      <c r="F59" s="174"/>
      <c r="G59" s="174"/>
      <c r="H59" s="174"/>
      <c r="I59" s="174"/>
      <c r="J59" s="174"/>
      <c r="K59" s="171"/>
    </row>
    <row r="60" spans="1:11" ht="52.5" customHeight="1" x14ac:dyDescent="0.2">
      <c r="A60" s="434"/>
      <c r="B60" s="427" t="s">
        <v>225</v>
      </c>
      <c r="C60" s="427"/>
      <c r="D60" s="22"/>
      <c r="E60" s="182"/>
      <c r="F60" s="174"/>
      <c r="G60" s="174"/>
      <c r="H60" s="174"/>
      <c r="I60" s="174"/>
      <c r="J60" s="174"/>
      <c r="K60" s="171"/>
    </row>
    <row r="61" spans="1:11" ht="63.95" customHeight="1" x14ac:dyDescent="0.2">
      <c r="A61" s="433" t="s">
        <v>226</v>
      </c>
      <c r="B61" s="427" t="s">
        <v>227</v>
      </c>
      <c r="C61" s="427"/>
      <c r="D61" s="22"/>
      <c r="E61" s="182"/>
      <c r="F61" s="174"/>
      <c r="G61" s="174"/>
      <c r="H61" s="174"/>
      <c r="I61" s="174"/>
      <c r="J61" s="174"/>
      <c r="K61" s="171"/>
    </row>
    <row r="62" spans="1:11" ht="89.25" customHeight="1" x14ac:dyDescent="0.2">
      <c r="A62" s="435"/>
      <c r="B62" s="427" t="s">
        <v>228</v>
      </c>
      <c r="C62" s="427"/>
      <c r="D62" s="22"/>
      <c r="E62" s="182"/>
      <c r="F62" s="174"/>
      <c r="G62" s="174"/>
      <c r="H62" s="174"/>
      <c r="I62" s="174"/>
      <c r="J62" s="174"/>
      <c r="K62" s="171"/>
    </row>
    <row r="63" spans="1:11" ht="48.95" customHeight="1" x14ac:dyDescent="0.2">
      <c r="A63" s="435"/>
      <c r="B63" s="427" t="s">
        <v>229</v>
      </c>
      <c r="C63" s="427"/>
      <c r="D63" s="22"/>
      <c r="E63" s="182"/>
      <c r="F63" s="174"/>
      <c r="G63" s="174"/>
      <c r="H63" s="174"/>
      <c r="I63" s="174"/>
      <c r="J63" s="174"/>
      <c r="K63" s="171"/>
    </row>
    <row r="64" spans="1:11" ht="42.75" customHeight="1" x14ac:dyDescent="0.2">
      <c r="A64" s="376"/>
      <c r="B64" s="427" t="s">
        <v>230</v>
      </c>
      <c r="C64" s="427"/>
      <c r="D64" s="22"/>
      <c r="E64" s="182"/>
      <c r="F64" s="174"/>
      <c r="G64" s="174"/>
      <c r="H64" s="174"/>
      <c r="I64" s="174"/>
      <c r="J64" s="174"/>
      <c r="K64" s="171"/>
    </row>
    <row r="65" spans="1:11" ht="65.25" customHeight="1" x14ac:dyDescent="0.2">
      <c r="A65" s="433" t="s">
        <v>231</v>
      </c>
      <c r="B65" s="427" t="s">
        <v>232</v>
      </c>
      <c r="C65" s="427"/>
      <c r="D65" s="22"/>
      <c r="E65" s="182"/>
      <c r="F65" s="174"/>
      <c r="G65" s="174"/>
      <c r="H65" s="174"/>
      <c r="I65" s="174"/>
      <c r="J65" s="174"/>
      <c r="K65" s="171"/>
    </row>
    <row r="66" spans="1:11" ht="38.450000000000003" customHeight="1" x14ac:dyDescent="0.2">
      <c r="A66" s="435"/>
      <c r="B66" s="427" t="s">
        <v>233</v>
      </c>
      <c r="C66" s="427"/>
      <c r="D66" s="22"/>
      <c r="E66" s="182"/>
      <c r="F66" s="174"/>
      <c r="G66" s="174"/>
      <c r="H66" s="174"/>
      <c r="I66" s="174"/>
      <c r="J66" s="174"/>
      <c r="K66" s="171"/>
    </row>
    <row r="67" spans="1:11" ht="48.95" customHeight="1" x14ac:dyDescent="0.2">
      <c r="A67" s="435"/>
      <c r="B67" s="427" t="s">
        <v>234</v>
      </c>
      <c r="C67" s="427"/>
      <c r="D67" s="22"/>
      <c r="E67" s="182"/>
      <c r="F67" s="174"/>
      <c r="G67" s="174"/>
      <c r="H67" s="174"/>
      <c r="I67" s="174"/>
      <c r="J67" s="174"/>
      <c r="K67" s="171"/>
    </row>
    <row r="68" spans="1:11" ht="39.950000000000003" customHeight="1" x14ac:dyDescent="0.2">
      <c r="A68" s="334" t="s">
        <v>235</v>
      </c>
      <c r="B68" s="427" t="s">
        <v>236</v>
      </c>
      <c r="C68" s="427"/>
      <c r="D68" s="22"/>
      <c r="E68" s="182"/>
      <c r="F68" s="174"/>
      <c r="G68" s="174"/>
      <c r="H68" s="174"/>
      <c r="I68" s="174"/>
      <c r="J68" s="174"/>
      <c r="K68" s="171"/>
    </row>
    <row r="69" spans="1:11" ht="30" customHeight="1" x14ac:dyDescent="0.2">
      <c r="A69" s="334" t="s">
        <v>237</v>
      </c>
      <c r="B69" s="427" t="s">
        <v>237</v>
      </c>
      <c r="C69" s="427"/>
      <c r="D69" s="22"/>
      <c r="E69" s="182"/>
      <c r="F69" s="174"/>
      <c r="G69" s="174"/>
      <c r="H69" s="174"/>
      <c r="I69" s="174"/>
      <c r="J69" s="174"/>
      <c r="K69" s="171"/>
    </row>
    <row r="70" spans="1:11" ht="35.25" customHeight="1" x14ac:dyDescent="0.2">
      <c r="A70" s="424" t="s">
        <v>238</v>
      </c>
      <c r="B70" s="425"/>
      <c r="C70" s="425"/>
      <c r="D70" s="425"/>
      <c r="E70" s="426"/>
      <c r="F70" s="174"/>
      <c r="G70" s="174"/>
      <c r="H70" s="174"/>
      <c r="I70" s="174"/>
      <c r="J70" s="174"/>
      <c r="K70" s="171"/>
    </row>
    <row r="71" spans="1:11" ht="48.95" customHeight="1" x14ac:dyDescent="0.2">
      <c r="A71" s="433" t="s">
        <v>239</v>
      </c>
      <c r="B71" s="427" t="s">
        <v>240</v>
      </c>
      <c r="C71" s="427"/>
      <c r="D71" s="22"/>
      <c r="E71" s="182"/>
      <c r="F71" s="174"/>
      <c r="G71" s="174"/>
      <c r="H71" s="174"/>
      <c r="I71" s="174"/>
      <c r="J71" s="174"/>
      <c r="K71" s="171"/>
    </row>
    <row r="72" spans="1:11" ht="57" customHeight="1" x14ac:dyDescent="0.2">
      <c r="A72" s="435"/>
      <c r="B72" s="427" t="s">
        <v>241</v>
      </c>
      <c r="C72" s="427"/>
      <c r="D72" s="22"/>
      <c r="E72" s="182"/>
      <c r="F72" s="174"/>
      <c r="G72" s="174"/>
      <c r="H72" s="174"/>
      <c r="I72" s="174"/>
      <c r="J72" s="174"/>
      <c r="K72" s="171"/>
    </row>
    <row r="73" spans="1:11" ht="47.45" customHeight="1" x14ac:dyDescent="0.2">
      <c r="A73" s="434"/>
      <c r="B73" s="427" t="s">
        <v>242</v>
      </c>
      <c r="C73" s="427"/>
      <c r="D73" s="22"/>
      <c r="E73" s="182"/>
      <c r="F73" s="174"/>
      <c r="G73" s="174"/>
      <c r="H73" s="174"/>
      <c r="I73" s="174"/>
      <c r="J73" s="174"/>
      <c r="K73" s="171"/>
    </row>
    <row r="74" spans="1:11" ht="48.95" customHeight="1" x14ac:dyDescent="0.2">
      <c r="A74" s="433" t="s">
        <v>243</v>
      </c>
      <c r="B74" s="427" t="s">
        <v>244</v>
      </c>
      <c r="C74" s="427"/>
      <c r="D74" s="22"/>
      <c r="E74" s="182"/>
      <c r="F74" s="174"/>
      <c r="G74" s="174"/>
      <c r="H74" s="174"/>
      <c r="I74" s="174"/>
      <c r="J74" s="174"/>
      <c r="K74" s="171"/>
    </row>
    <row r="75" spans="1:11" ht="36.75" customHeight="1" x14ac:dyDescent="0.2">
      <c r="A75" s="434"/>
      <c r="B75" s="427" t="s">
        <v>245</v>
      </c>
      <c r="C75" s="427"/>
      <c r="D75" s="22"/>
      <c r="E75" s="182"/>
      <c r="F75" s="174"/>
      <c r="G75" s="174"/>
      <c r="H75" s="174"/>
      <c r="I75" s="174"/>
      <c r="J75" s="174"/>
      <c r="K75" s="171"/>
    </row>
    <row r="76" spans="1:11" ht="39.950000000000003" customHeight="1" x14ac:dyDescent="0.2">
      <c r="A76" s="191" t="s">
        <v>246</v>
      </c>
      <c r="B76" s="427" t="s">
        <v>247</v>
      </c>
      <c r="C76" s="427"/>
      <c r="D76" s="22"/>
      <c r="E76" s="182"/>
      <c r="F76" s="174"/>
      <c r="G76" s="174"/>
      <c r="H76" s="174"/>
      <c r="I76" s="174"/>
      <c r="J76" s="174"/>
      <c r="K76" s="171"/>
    </row>
    <row r="77" spans="1:11" ht="66.75" customHeight="1" x14ac:dyDescent="0.2">
      <c r="A77" s="334" t="s">
        <v>248</v>
      </c>
      <c r="B77" s="427" t="s">
        <v>249</v>
      </c>
      <c r="C77" s="427"/>
      <c r="D77" s="22"/>
      <c r="E77" s="182"/>
      <c r="F77" s="174"/>
      <c r="G77" s="174"/>
      <c r="H77" s="174"/>
      <c r="I77" s="174"/>
      <c r="J77" s="174"/>
      <c r="K77" s="171"/>
    </row>
    <row r="78" spans="1:11" ht="66.75" customHeight="1" x14ac:dyDescent="0.2">
      <c r="A78" s="424" t="s">
        <v>250</v>
      </c>
      <c r="B78" s="425"/>
      <c r="C78" s="425"/>
      <c r="D78" s="425"/>
      <c r="E78" s="426"/>
      <c r="F78" s="174"/>
      <c r="G78" s="174"/>
      <c r="H78" s="174"/>
      <c r="I78" s="174"/>
      <c r="J78" s="174"/>
      <c r="K78" s="171"/>
    </row>
    <row r="79" spans="1:11" ht="45.95" customHeight="1" x14ac:dyDescent="0.2">
      <c r="A79" s="433" t="s">
        <v>251</v>
      </c>
      <c r="B79" s="427" t="s">
        <v>252</v>
      </c>
      <c r="C79" s="427"/>
      <c r="D79" s="22"/>
      <c r="E79" s="182"/>
      <c r="F79" s="174"/>
      <c r="G79" s="174"/>
      <c r="H79" s="174"/>
      <c r="I79" s="174"/>
      <c r="J79" s="174"/>
      <c r="K79" s="171"/>
    </row>
    <row r="80" spans="1:11" ht="34.5" customHeight="1" x14ac:dyDescent="0.2">
      <c r="A80" s="435"/>
      <c r="B80" s="427" t="s">
        <v>253</v>
      </c>
      <c r="C80" s="427"/>
      <c r="D80" s="22"/>
      <c r="E80" s="182"/>
      <c r="F80" s="174"/>
      <c r="G80" s="174"/>
      <c r="H80" s="174"/>
      <c r="I80" s="174"/>
      <c r="J80" s="174"/>
      <c r="K80" s="171"/>
    </row>
    <row r="81" spans="1:11" ht="39.950000000000003" customHeight="1" x14ac:dyDescent="0.2">
      <c r="A81" s="435"/>
      <c r="B81" s="427" t="s">
        <v>254</v>
      </c>
      <c r="C81" s="427"/>
      <c r="D81" s="22"/>
      <c r="E81" s="182"/>
      <c r="F81" s="174"/>
      <c r="G81" s="174"/>
      <c r="H81" s="174"/>
      <c r="I81" s="174"/>
      <c r="J81" s="174"/>
      <c r="K81" s="171"/>
    </row>
    <row r="82" spans="1:11" ht="47.25" customHeight="1" x14ac:dyDescent="0.2">
      <c r="A82" s="435"/>
      <c r="B82" s="427" t="s">
        <v>255</v>
      </c>
      <c r="C82" s="427"/>
      <c r="D82" s="22"/>
      <c r="E82" s="182"/>
      <c r="F82" s="174"/>
      <c r="G82" s="174"/>
      <c r="H82" s="174"/>
      <c r="I82" s="174"/>
      <c r="J82" s="174"/>
      <c r="K82" s="171"/>
    </row>
    <row r="83" spans="1:11" ht="55.5" customHeight="1" x14ac:dyDescent="0.2">
      <c r="A83" s="434"/>
      <c r="B83" s="427" t="s">
        <v>256</v>
      </c>
      <c r="C83" s="427"/>
      <c r="D83" s="22"/>
      <c r="E83" s="182"/>
      <c r="F83" s="174"/>
      <c r="G83" s="174"/>
      <c r="H83" s="174"/>
      <c r="I83" s="174"/>
      <c r="J83" s="174"/>
      <c r="K83" s="171"/>
    </row>
    <row r="84" spans="1:11" ht="36" customHeight="1" x14ac:dyDescent="0.2">
      <c r="A84" s="335" t="s">
        <v>257</v>
      </c>
      <c r="B84" s="427" t="s">
        <v>258</v>
      </c>
      <c r="C84" s="427"/>
      <c r="D84" s="22"/>
      <c r="E84" s="182"/>
      <c r="F84" s="174"/>
      <c r="G84" s="174"/>
      <c r="H84" s="174"/>
      <c r="I84" s="174"/>
      <c r="J84" s="174"/>
      <c r="K84" s="171"/>
    </row>
    <row r="85" spans="1:11" ht="45.95" customHeight="1" x14ac:dyDescent="0.2">
      <c r="A85" s="433" t="s">
        <v>259</v>
      </c>
      <c r="B85" s="427" t="s">
        <v>260</v>
      </c>
      <c r="C85" s="427"/>
      <c r="D85" s="22"/>
      <c r="E85" s="182"/>
      <c r="F85" s="174"/>
      <c r="G85" s="174"/>
      <c r="H85" s="174"/>
      <c r="I85" s="174"/>
      <c r="J85" s="174"/>
      <c r="K85" s="171"/>
    </row>
    <row r="86" spans="1:11" ht="39.950000000000003" customHeight="1" x14ac:dyDescent="0.2">
      <c r="A86" s="434"/>
      <c r="B86" s="427" t="s">
        <v>261</v>
      </c>
      <c r="C86" s="427"/>
      <c r="D86" s="22"/>
      <c r="E86" s="182"/>
      <c r="F86" s="174"/>
      <c r="G86" s="174"/>
      <c r="H86" s="174"/>
      <c r="I86" s="174"/>
      <c r="J86" s="174"/>
      <c r="K86" s="171"/>
    </row>
    <row r="87" spans="1:11" ht="37.5" customHeight="1" x14ac:dyDescent="0.2">
      <c r="A87" s="335" t="s">
        <v>262</v>
      </c>
      <c r="B87" s="427" t="s">
        <v>263</v>
      </c>
      <c r="C87" s="427"/>
      <c r="D87" s="22"/>
      <c r="E87" s="182"/>
      <c r="F87" s="174"/>
      <c r="G87" s="174"/>
      <c r="H87" s="174"/>
      <c r="I87" s="174"/>
      <c r="J87" s="174"/>
      <c r="K87" s="171"/>
    </row>
    <row r="88" spans="1:11" ht="37.5" customHeight="1" x14ac:dyDescent="0.2">
      <c r="A88" s="424" t="s">
        <v>264</v>
      </c>
      <c r="B88" s="425"/>
      <c r="C88" s="425"/>
      <c r="D88" s="425"/>
      <c r="E88" s="426"/>
      <c r="F88" s="174"/>
      <c r="G88" s="174"/>
      <c r="H88" s="174"/>
      <c r="I88" s="174"/>
      <c r="J88" s="174"/>
      <c r="K88" s="171"/>
    </row>
    <row r="89" spans="1:11" ht="39.950000000000003" customHeight="1" x14ac:dyDescent="0.2">
      <c r="A89" s="433" t="s">
        <v>265</v>
      </c>
      <c r="B89" s="427" t="s">
        <v>266</v>
      </c>
      <c r="C89" s="427"/>
      <c r="D89" s="22"/>
      <c r="E89" s="182"/>
      <c r="F89" s="174"/>
      <c r="G89" s="174"/>
      <c r="H89" s="174"/>
      <c r="I89" s="174"/>
      <c r="J89" s="174"/>
      <c r="K89" s="171"/>
    </row>
    <row r="90" spans="1:11" ht="39.950000000000003" customHeight="1" x14ac:dyDescent="0.2">
      <c r="A90" s="435"/>
      <c r="B90" s="427" t="s">
        <v>267</v>
      </c>
      <c r="C90" s="427"/>
      <c r="D90" s="22"/>
      <c r="E90" s="182"/>
      <c r="F90" s="174"/>
      <c r="G90" s="174"/>
      <c r="H90" s="174"/>
      <c r="I90" s="174"/>
      <c r="J90" s="174"/>
      <c r="K90" s="171"/>
    </row>
    <row r="91" spans="1:11" ht="45" customHeight="1" x14ac:dyDescent="0.2">
      <c r="A91" s="435"/>
      <c r="B91" s="427" t="s">
        <v>268</v>
      </c>
      <c r="C91" s="427"/>
      <c r="D91" s="22"/>
      <c r="E91" s="182"/>
      <c r="F91" s="174"/>
      <c r="G91" s="174"/>
      <c r="H91" s="174"/>
      <c r="I91" s="174"/>
      <c r="J91" s="174"/>
      <c r="K91" s="171"/>
    </row>
    <row r="92" spans="1:11" ht="39.950000000000003" customHeight="1" x14ac:dyDescent="0.2">
      <c r="A92" s="434"/>
      <c r="B92" s="427" t="s">
        <v>269</v>
      </c>
      <c r="C92" s="427"/>
      <c r="D92" s="22"/>
      <c r="E92" s="182"/>
      <c r="F92" s="174"/>
      <c r="G92" s="174"/>
      <c r="H92" s="174"/>
      <c r="I92" s="174"/>
      <c r="J92" s="174"/>
      <c r="K92" s="171"/>
    </row>
    <row r="93" spans="1:11" ht="46.5" customHeight="1" x14ac:dyDescent="0.2">
      <c r="A93" s="430" t="s">
        <v>270</v>
      </c>
      <c r="B93" s="431"/>
      <c r="C93" s="431"/>
      <c r="D93" s="431"/>
      <c r="E93" s="432"/>
      <c r="F93" s="174"/>
      <c r="G93" s="174"/>
      <c r="H93" s="174"/>
      <c r="I93" s="174"/>
      <c r="J93" s="174"/>
      <c r="K93" s="171"/>
    </row>
    <row r="94" spans="1:11" ht="57.75" customHeight="1" x14ac:dyDescent="0.2">
      <c r="A94" s="433" t="s">
        <v>271</v>
      </c>
      <c r="B94" s="427" t="s">
        <v>272</v>
      </c>
      <c r="C94" s="427"/>
      <c r="D94" s="22"/>
      <c r="E94" s="182"/>
      <c r="F94" s="174"/>
      <c r="G94" s="174"/>
      <c r="H94" s="174"/>
      <c r="I94" s="174"/>
      <c r="J94" s="174"/>
      <c r="K94" s="171"/>
    </row>
    <row r="95" spans="1:11" ht="33" customHeight="1" x14ac:dyDescent="0.2">
      <c r="A95" s="434"/>
      <c r="B95" s="427" t="s">
        <v>273</v>
      </c>
      <c r="C95" s="427"/>
      <c r="D95" s="22"/>
      <c r="E95" s="182"/>
      <c r="F95" s="174"/>
      <c r="G95" s="174"/>
      <c r="H95" s="174"/>
      <c r="I95" s="174"/>
      <c r="J95" s="174"/>
      <c r="K95" s="171"/>
    </row>
    <row r="96" spans="1:11" ht="39.950000000000003" customHeight="1" x14ac:dyDescent="0.2">
      <c r="A96" s="453" t="s">
        <v>274</v>
      </c>
      <c r="B96" s="427" t="s">
        <v>275</v>
      </c>
      <c r="C96" s="427"/>
      <c r="D96" s="22"/>
      <c r="E96" s="182"/>
      <c r="F96" s="174"/>
      <c r="G96" s="174"/>
      <c r="H96" s="174"/>
      <c r="I96" s="174"/>
      <c r="J96" s="174"/>
      <c r="K96" s="171"/>
    </row>
    <row r="97" spans="1:23" ht="54.75" customHeight="1" x14ac:dyDescent="0.2">
      <c r="A97" s="454"/>
      <c r="B97" s="427" t="s">
        <v>276</v>
      </c>
      <c r="C97" s="427"/>
      <c r="D97" s="22"/>
      <c r="E97" s="182"/>
      <c r="F97" s="174"/>
      <c r="G97" s="174"/>
      <c r="H97" s="174"/>
      <c r="I97" s="174"/>
      <c r="J97" s="174"/>
      <c r="K97" s="171"/>
    </row>
    <row r="98" spans="1:23" ht="49.5" customHeight="1" x14ac:dyDescent="0.2">
      <c r="A98" s="454"/>
      <c r="B98" s="427" t="s">
        <v>277</v>
      </c>
      <c r="C98" s="427"/>
      <c r="D98" s="22"/>
      <c r="E98" s="182"/>
      <c r="F98" s="174"/>
      <c r="G98" s="174"/>
      <c r="H98" s="174"/>
      <c r="I98" s="174"/>
      <c r="J98" s="174"/>
      <c r="K98" s="171"/>
    </row>
    <row r="99" spans="1:23" ht="36.950000000000003" customHeight="1" x14ac:dyDescent="0.2">
      <c r="A99" s="454"/>
      <c r="B99" s="427" t="s">
        <v>278</v>
      </c>
      <c r="C99" s="427"/>
      <c r="D99" s="22"/>
      <c r="E99" s="182"/>
      <c r="F99" s="174"/>
      <c r="G99" s="174"/>
      <c r="H99" s="174"/>
      <c r="I99" s="174"/>
      <c r="J99" s="174"/>
      <c r="K99" s="171"/>
    </row>
    <row r="100" spans="1:23" ht="37.5" customHeight="1" x14ac:dyDescent="0.2">
      <c r="A100" s="455"/>
      <c r="B100" s="427" t="s">
        <v>279</v>
      </c>
      <c r="C100" s="427"/>
      <c r="D100" s="22"/>
      <c r="E100" s="182"/>
      <c r="F100" s="174"/>
      <c r="G100" s="174"/>
      <c r="H100" s="174"/>
      <c r="I100" s="174"/>
      <c r="J100" s="174"/>
      <c r="K100" s="171"/>
    </row>
    <row r="101" spans="1:23" x14ac:dyDescent="0.2">
      <c r="A101" s="124"/>
      <c r="B101" s="174"/>
      <c r="C101" s="174"/>
      <c r="D101" s="174"/>
      <c r="E101" s="174"/>
      <c r="F101" s="174"/>
      <c r="G101" s="174"/>
      <c r="H101" s="174"/>
      <c r="I101" s="174"/>
      <c r="J101" s="174"/>
      <c r="K101" s="171"/>
    </row>
    <row r="102" spans="1:23" x14ac:dyDescent="0.2">
      <c r="A102" s="124"/>
      <c r="B102" s="174"/>
      <c r="C102" s="174"/>
      <c r="D102" s="174"/>
      <c r="E102" s="174"/>
      <c r="F102" s="174"/>
      <c r="G102" s="174"/>
      <c r="H102" s="174"/>
      <c r="I102" s="174"/>
      <c r="J102" s="174"/>
      <c r="K102" s="171"/>
    </row>
    <row r="103" spans="1:23" x14ac:dyDescent="0.2">
      <c r="A103" s="124"/>
      <c r="B103" s="174"/>
      <c r="C103" s="174"/>
      <c r="D103" s="174"/>
      <c r="E103" s="174"/>
      <c r="F103" s="174"/>
      <c r="G103" s="174"/>
      <c r="H103" s="174"/>
      <c r="I103" s="174"/>
      <c r="J103" s="174"/>
      <c r="K103" s="171"/>
    </row>
    <row r="104" spans="1:23" ht="15" x14ac:dyDescent="0.25">
      <c r="A104" s="150" t="s">
        <v>280</v>
      </c>
      <c r="B104" s="174"/>
      <c r="C104" s="174"/>
      <c r="D104" s="174"/>
      <c r="E104" s="174"/>
      <c r="F104" s="174"/>
      <c r="G104" s="174"/>
      <c r="H104" s="174"/>
      <c r="I104" s="174"/>
      <c r="J104" s="174"/>
      <c r="K104" s="171"/>
    </row>
    <row r="105" spans="1:23" ht="13.5" thickBot="1" x14ac:dyDescent="0.25">
      <c r="A105" s="131"/>
      <c r="B105" s="174"/>
      <c r="C105" s="174"/>
      <c r="D105" s="174"/>
      <c r="E105" s="174"/>
      <c r="F105" s="174"/>
      <c r="G105" s="174"/>
      <c r="H105" s="174"/>
      <c r="I105" s="174"/>
      <c r="J105" s="174"/>
      <c r="K105" s="171"/>
    </row>
    <row r="106" spans="1:23" ht="76.5" x14ac:dyDescent="0.2">
      <c r="A106" s="184" t="s">
        <v>281</v>
      </c>
      <c r="B106" s="184" t="s">
        <v>282</v>
      </c>
      <c r="C106" s="185" t="s">
        <v>283</v>
      </c>
      <c r="D106" s="186" t="s">
        <v>284</v>
      </c>
      <c r="E106" s="229" t="s">
        <v>103</v>
      </c>
      <c r="F106" s="232" t="s">
        <v>285</v>
      </c>
      <c r="G106" s="232" t="s">
        <v>286</v>
      </c>
      <c r="H106" s="232" t="s">
        <v>287</v>
      </c>
      <c r="I106" s="232" t="s">
        <v>288</v>
      </c>
      <c r="J106" s="185" t="s">
        <v>289</v>
      </c>
      <c r="K106" s="187" t="s">
        <v>290</v>
      </c>
      <c r="O106" s="160"/>
    </row>
    <row r="107" spans="1:23" ht="15" x14ac:dyDescent="0.25">
      <c r="A107" s="164"/>
      <c r="B107" s="195"/>
      <c r="C107" s="195"/>
      <c r="D107" s="237"/>
      <c r="E107" s="3"/>
      <c r="F107" s="3"/>
      <c r="G107" s="3"/>
      <c r="H107" s="3"/>
      <c r="I107" s="237"/>
      <c r="J107" s="237"/>
      <c r="K107" s="238"/>
      <c r="L107" s="119"/>
      <c r="M107" s="119"/>
      <c r="N107" s="119"/>
      <c r="O107" s="119"/>
      <c r="P107" s="119"/>
      <c r="Q107" s="119"/>
      <c r="R107" s="119"/>
      <c r="S107" s="119"/>
      <c r="T107" s="119"/>
      <c r="U107" s="119"/>
      <c r="V107" s="119"/>
      <c r="W107" s="119"/>
    </row>
    <row r="108" spans="1:23" ht="15" x14ac:dyDescent="0.25">
      <c r="A108" s="164"/>
      <c r="B108" s="195"/>
      <c r="C108" s="195"/>
      <c r="D108" s="237"/>
      <c r="E108" s="3"/>
      <c r="F108" s="3"/>
      <c r="G108" s="3"/>
      <c r="H108" s="3"/>
      <c r="I108" s="237"/>
      <c r="J108" s="237"/>
      <c r="K108" s="238"/>
      <c r="L108" s="119"/>
      <c r="M108" s="119"/>
      <c r="N108" s="119"/>
    </row>
    <row r="109" spans="1:23" ht="15" x14ac:dyDescent="0.25">
      <c r="A109" s="164"/>
      <c r="B109" s="195"/>
      <c r="C109" s="195"/>
      <c r="D109" s="237"/>
      <c r="E109" s="3"/>
      <c r="F109" s="3"/>
      <c r="G109" s="3"/>
      <c r="H109" s="3"/>
      <c r="I109" s="237"/>
      <c r="J109" s="237"/>
      <c r="K109" s="238"/>
      <c r="L109" s="119"/>
      <c r="M109" s="119"/>
      <c r="N109" s="119"/>
    </row>
    <row r="110" spans="1:23" ht="15" x14ac:dyDescent="0.25">
      <c r="A110" s="164"/>
      <c r="B110" s="195"/>
      <c r="C110" s="195"/>
      <c r="D110" s="237"/>
      <c r="E110" s="3"/>
      <c r="F110" s="3"/>
      <c r="G110" s="3"/>
      <c r="H110" s="3"/>
      <c r="I110" s="237"/>
      <c r="J110" s="237"/>
      <c r="K110" s="238"/>
      <c r="L110" s="119"/>
      <c r="M110" s="119"/>
      <c r="N110" s="119"/>
    </row>
    <row r="111" spans="1:23" ht="15" x14ac:dyDescent="0.25">
      <c r="A111" s="164"/>
      <c r="B111" s="195"/>
      <c r="C111" s="195"/>
      <c r="D111" s="237"/>
      <c r="E111" s="3"/>
      <c r="F111" s="3"/>
      <c r="G111" s="3"/>
      <c r="H111" s="3"/>
      <c r="I111" s="237"/>
      <c r="J111" s="237"/>
      <c r="K111" s="238"/>
      <c r="L111" s="119"/>
      <c r="M111" s="119"/>
      <c r="N111" s="119"/>
    </row>
    <row r="112" spans="1:23" ht="15" x14ac:dyDescent="0.25">
      <c r="A112" s="164"/>
      <c r="B112" s="195"/>
      <c r="C112" s="195"/>
      <c r="D112" s="237"/>
      <c r="E112" s="3"/>
      <c r="F112" s="3"/>
      <c r="G112" s="3"/>
      <c r="H112" s="3"/>
      <c r="I112" s="237"/>
      <c r="J112" s="237"/>
      <c r="K112" s="238"/>
      <c r="L112" s="119"/>
      <c r="M112" s="119"/>
      <c r="N112" s="119"/>
    </row>
    <row r="113" spans="1:14" ht="15" x14ac:dyDescent="0.25">
      <c r="A113" s="164"/>
      <c r="B113" s="195"/>
      <c r="C113" s="195"/>
      <c r="D113" s="237"/>
      <c r="E113" s="3"/>
      <c r="F113" s="3"/>
      <c r="G113" s="3"/>
      <c r="H113" s="3"/>
      <c r="I113" s="237"/>
      <c r="J113" s="237"/>
      <c r="K113" s="238"/>
      <c r="L113" s="119"/>
      <c r="M113" s="119"/>
      <c r="N113" s="119"/>
    </row>
    <row r="114" spans="1:14" ht="15" x14ac:dyDescent="0.25">
      <c r="A114" s="164"/>
      <c r="B114" s="195"/>
      <c r="C114" s="195"/>
      <c r="D114" s="237"/>
      <c r="E114" s="3"/>
      <c r="F114" s="3"/>
      <c r="G114" s="3"/>
      <c r="H114" s="3"/>
      <c r="I114" s="237"/>
      <c r="J114" s="237"/>
      <c r="K114" s="238"/>
      <c r="L114" s="119"/>
      <c r="M114" s="119"/>
      <c r="N114" s="119"/>
    </row>
    <row r="115" spans="1:14" ht="15" x14ac:dyDescent="0.25">
      <c r="A115" s="164"/>
      <c r="B115" s="195"/>
      <c r="C115" s="195"/>
      <c r="D115" s="237"/>
      <c r="E115" s="3"/>
      <c r="F115" s="3"/>
      <c r="G115" s="3"/>
      <c r="H115" s="3"/>
      <c r="I115" s="237"/>
      <c r="J115" s="237"/>
      <c r="K115" s="238"/>
      <c r="L115" s="119"/>
      <c r="M115" s="119"/>
      <c r="N115" s="119"/>
    </row>
    <row r="116" spans="1:14" ht="15" x14ac:dyDescent="0.25">
      <c r="A116" s="164"/>
      <c r="B116" s="195"/>
      <c r="C116" s="195"/>
      <c r="D116" s="237"/>
      <c r="E116" s="3"/>
      <c r="F116" s="3"/>
      <c r="G116" s="3"/>
      <c r="H116" s="3"/>
      <c r="I116" s="237"/>
      <c r="J116" s="237"/>
      <c r="K116" s="238"/>
      <c r="L116" s="119"/>
      <c r="M116" s="119"/>
      <c r="N116" s="119"/>
    </row>
    <row r="117" spans="1:14" ht="15" x14ac:dyDescent="0.25">
      <c r="A117" s="164"/>
      <c r="B117" s="195"/>
      <c r="C117" s="195"/>
      <c r="D117" s="237"/>
      <c r="E117" s="3"/>
      <c r="F117" s="3"/>
      <c r="G117" s="3"/>
      <c r="H117" s="3"/>
      <c r="I117" s="237"/>
      <c r="J117" s="237"/>
      <c r="K117" s="238"/>
      <c r="L117" s="119"/>
      <c r="M117" s="119"/>
      <c r="N117" s="119"/>
    </row>
    <row r="118" spans="1:14" ht="15" x14ac:dyDescent="0.25">
      <c r="A118" s="164"/>
      <c r="B118" s="195"/>
      <c r="C118" s="195"/>
      <c r="D118" s="237"/>
      <c r="E118" s="3"/>
      <c r="F118" s="3"/>
      <c r="G118" s="3"/>
      <c r="H118" s="3"/>
      <c r="I118" s="237"/>
      <c r="J118" s="237"/>
      <c r="K118" s="238"/>
      <c r="L118" s="119"/>
      <c r="M118" s="119"/>
      <c r="N118" s="119"/>
    </row>
    <row r="119" spans="1:14" ht="15" x14ac:dyDescent="0.25">
      <c r="A119" s="164"/>
      <c r="B119" s="195"/>
      <c r="C119" s="195"/>
      <c r="D119" s="237"/>
      <c r="E119" s="3"/>
      <c r="F119" s="3"/>
      <c r="G119" s="3"/>
      <c r="H119" s="3"/>
      <c r="I119" s="237"/>
      <c r="J119" s="237"/>
      <c r="K119" s="238"/>
      <c r="L119" s="119"/>
      <c r="M119" s="119"/>
      <c r="N119" s="119"/>
    </row>
    <row r="120" spans="1:14" ht="15.75" thickBot="1" x14ac:dyDescent="0.3">
      <c r="A120" s="164"/>
      <c r="B120" s="195"/>
      <c r="C120" s="195"/>
      <c r="D120" s="237"/>
      <c r="E120" s="3"/>
      <c r="F120" s="3"/>
      <c r="G120" s="3"/>
      <c r="H120" s="3"/>
      <c r="I120" s="237"/>
      <c r="J120" s="237"/>
      <c r="K120" s="238"/>
      <c r="L120" s="119"/>
      <c r="M120" s="119"/>
      <c r="N120" s="119"/>
    </row>
    <row r="121" spans="1:14" ht="15.75" thickBot="1" x14ac:dyDescent="0.3">
      <c r="A121" s="428" t="s">
        <v>291</v>
      </c>
      <c r="B121" s="429"/>
      <c r="C121" s="183"/>
      <c r="D121" s="188"/>
      <c r="E121" s="188"/>
      <c r="F121" s="188"/>
      <c r="G121" s="188"/>
      <c r="H121" s="188"/>
      <c r="I121" s="188"/>
      <c r="J121" s="188"/>
      <c r="K121" s="189"/>
      <c r="L121" s="119"/>
      <c r="M121" s="119"/>
      <c r="N121" s="119"/>
    </row>
    <row r="122" spans="1:14" ht="15" x14ac:dyDescent="0.25">
      <c r="A122" s="388"/>
      <c r="B122" s="388"/>
      <c r="C122" s="389"/>
      <c r="D122" s="389"/>
      <c r="E122" s="389"/>
      <c r="F122" s="389"/>
      <c r="G122" s="389"/>
      <c r="H122" s="389"/>
      <c r="I122" s="389"/>
      <c r="J122" s="389"/>
      <c r="K122" s="390"/>
      <c r="L122" s="119"/>
      <c r="M122" s="119"/>
      <c r="N122" s="119"/>
    </row>
    <row r="123" spans="1:14" ht="13.5" thickBot="1" x14ac:dyDescent="0.25">
      <c r="A123" s="385" t="s">
        <v>589</v>
      </c>
      <c r="B123" s="386"/>
      <c r="C123" s="386"/>
      <c r="D123" s="386"/>
      <c r="E123" s="386"/>
      <c r="F123" s="386"/>
      <c r="G123" s="386"/>
      <c r="H123" s="386"/>
      <c r="I123" s="386"/>
      <c r="J123" s="386"/>
      <c r="K123" s="387"/>
    </row>
  </sheetData>
  <mergeCells count="101">
    <mergeCell ref="B1:D1"/>
    <mergeCell ref="B92:C92"/>
    <mergeCell ref="A89:A92"/>
    <mergeCell ref="B94:C94"/>
    <mergeCell ref="B95:C95"/>
    <mergeCell ref="A94:A95"/>
    <mergeCell ref="B96:C96"/>
    <mergeCell ref="B97:C97"/>
    <mergeCell ref="B98:C98"/>
    <mergeCell ref="B71:C71"/>
    <mergeCell ref="A71:A73"/>
    <mergeCell ref="B35:C35"/>
    <mergeCell ref="A36:A37"/>
    <mergeCell ref="B36:C36"/>
    <mergeCell ref="B37:C37"/>
    <mergeCell ref="B38:C38"/>
    <mergeCell ref="A40:A41"/>
    <mergeCell ref="B40:C40"/>
    <mergeCell ref="B41:C41"/>
    <mergeCell ref="A42:A51"/>
    <mergeCell ref="B42:C42"/>
    <mergeCell ref="B43:C43"/>
    <mergeCell ref="B44:C44"/>
    <mergeCell ref="B64:C64"/>
    <mergeCell ref="A96:A100"/>
    <mergeCell ref="B80:C80"/>
    <mergeCell ref="B81:C81"/>
    <mergeCell ref="B82:C82"/>
    <mergeCell ref="B83:C83"/>
    <mergeCell ref="A88:E88"/>
    <mergeCell ref="A79:A83"/>
    <mergeCell ref="B84:C84"/>
    <mergeCell ref="B85:C85"/>
    <mergeCell ref="B86:C86"/>
    <mergeCell ref="A85:A86"/>
    <mergeCell ref="A52:A55"/>
    <mergeCell ref="B52:C52"/>
    <mergeCell ref="B53:C53"/>
    <mergeCell ref="B54:C54"/>
    <mergeCell ref="B55:C55"/>
    <mergeCell ref="B50:C50"/>
    <mergeCell ref="B51:C51"/>
    <mergeCell ref="B45:C45"/>
    <mergeCell ref="B46:C46"/>
    <mergeCell ref="B47:C47"/>
    <mergeCell ref="B48:C48"/>
    <mergeCell ref="B49:C49"/>
    <mergeCell ref="F8:F9"/>
    <mergeCell ref="A23:E23"/>
    <mergeCell ref="B22:C22"/>
    <mergeCell ref="B25:C25"/>
    <mergeCell ref="B24:C24"/>
    <mergeCell ref="A8:A9"/>
    <mergeCell ref="B8:C8"/>
    <mergeCell ref="D8:E8"/>
    <mergeCell ref="A39:E39"/>
    <mergeCell ref="A30:E30"/>
    <mergeCell ref="B31:C31"/>
    <mergeCell ref="A32:A34"/>
    <mergeCell ref="B32:C32"/>
    <mergeCell ref="B33:C33"/>
    <mergeCell ref="B34:C34"/>
    <mergeCell ref="A26:A29"/>
    <mergeCell ref="B26:C26"/>
    <mergeCell ref="B27:C27"/>
    <mergeCell ref="B28:C28"/>
    <mergeCell ref="B29:C29"/>
    <mergeCell ref="A56:E56"/>
    <mergeCell ref="B57:C57"/>
    <mergeCell ref="A58:A60"/>
    <mergeCell ref="B58:C58"/>
    <mergeCell ref="B59:C59"/>
    <mergeCell ref="B60:C60"/>
    <mergeCell ref="A61:A63"/>
    <mergeCell ref="B61:C61"/>
    <mergeCell ref="B62:C62"/>
    <mergeCell ref="B63:C63"/>
    <mergeCell ref="A70:E70"/>
    <mergeCell ref="B68:C68"/>
    <mergeCell ref="B69:C69"/>
    <mergeCell ref="B65:C65"/>
    <mergeCell ref="B66:C66"/>
    <mergeCell ref="B67:C67"/>
    <mergeCell ref="A121:B121"/>
    <mergeCell ref="A93:E93"/>
    <mergeCell ref="B100:C100"/>
    <mergeCell ref="B72:C72"/>
    <mergeCell ref="B73:C73"/>
    <mergeCell ref="A78:E78"/>
    <mergeCell ref="A74:A75"/>
    <mergeCell ref="B74:C74"/>
    <mergeCell ref="B75:C75"/>
    <mergeCell ref="B76:C76"/>
    <mergeCell ref="B87:C87"/>
    <mergeCell ref="B89:C89"/>
    <mergeCell ref="B90:C90"/>
    <mergeCell ref="B91:C91"/>
    <mergeCell ref="B77:C77"/>
    <mergeCell ref="B79:C79"/>
    <mergeCell ref="A65:A67"/>
    <mergeCell ref="B99:C99"/>
  </mergeCells>
  <dataValidations count="10">
    <dataValidation type="list" allowBlank="1" showInputMessage="1" showErrorMessage="1" sqref="A107:A120">
      <formula1>$Q$2:$Q$11</formula1>
    </dataValidation>
    <dataValidation type="list" allowBlank="1" showInputMessage="1" showErrorMessage="1" sqref="D123 E107:E120">
      <formula1>$AC$2:$AC$4</formula1>
    </dataValidation>
    <dataValidation type="list" allowBlank="1" showInputMessage="1" showErrorMessage="1" sqref="E79:E87 E40:E55 E31:E38 E89:E92 E24:E29 E71:E77 E94:E100 E57:E69">
      <formula1>$O$2:$O$5</formula1>
    </dataValidation>
    <dataValidation type="list" allowBlank="1" showInputMessage="1" showErrorMessage="1" sqref="D79:D87 D94:D100 D24:D29 D40:D55 D31:D38 D71:D77 D89:D92 D57:D69">
      <formula1>$M$2:$M$3</formula1>
    </dataValidation>
    <dataValidation type="list" allowBlank="1" showInputMessage="1" showErrorMessage="1" sqref="F107:F120">
      <formula1>$AH$2:$AH$8</formula1>
    </dataValidation>
    <dataValidation type="list" allowBlank="1" showInputMessage="1" showErrorMessage="1" sqref="D107:D120">
      <formula1>$S$2:$S$5</formula1>
    </dataValidation>
    <dataValidation type="list" allowBlank="1" showInputMessage="1" showErrorMessage="1" sqref="K107:K120">
      <formula1>$AA$2:$AA$6</formula1>
    </dataValidation>
    <dataValidation type="list" allowBlank="1" showInputMessage="1" showErrorMessage="1" sqref="J107:J120">
      <formula1>$U$2:$U$5</formula1>
    </dataValidation>
    <dataValidation type="list" allowBlank="1" showInputMessage="1" showErrorMessage="1" sqref="I107:I120">
      <formula1>$W$2:$W$5</formula1>
    </dataValidation>
    <dataValidation type="list" allowBlank="1" showInputMessage="1" showErrorMessage="1" sqref="G107:H120">
      <formula1>$Y$2:$Y$5</formula1>
    </dataValidation>
  </dataValidations>
  <pageMargins left="0.70866141732283472" right="0.70866141732283472" top="0.74803149606299213" bottom="0.74803149606299213" header="0.31496062992125984" footer="0.31496062992125984"/>
  <pageSetup paperSize="8" scale="60" fitToHeight="0" orientation="portrait" r:id="rId1"/>
  <headerFooter>
    <oddFooter>Page &amp;P de &amp;N</oddFooter>
  </headerFooter>
  <rowBreaks count="1" manualBreakCount="1">
    <brk id="102" max="1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4"/>
    <pageSetUpPr fitToPage="1"/>
  </sheetPr>
  <dimension ref="A1:AB285"/>
  <sheetViews>
    <sheetView showGridLines="0" view="pageBreakPreview" topLeftCell="A244" zoomScale="80" zoomScaleNormal="90" zoomScaleSheetLayoutView="80" workbookViewId="0">
      <selection activeCell="H256" sqref="H256"/>
    </sheetView>
  </sheetViews>
  <sheetFormatPr baseColWidth="10" defaultColWidth="11.42578125" defaultRowHeight="15" x14ac:dyDescent="0.25"/>
  <cols>
    <col min="1" max="1" width="5.5703125" style="119" customWidth="1"/>
    <col min="2" max="2" width="55.85546875" style="119" customWidth="1"/>
    <col min="3" max="3" width="22.140625" style="119" customWidth="1"/>
    <col min="4" max="5" width="15.7109375" style="119" customWidth="1"/>
    <col min="6" max="6" width="20.28515625" style="119" customWidth="1"/>
    <col min="7" max="7" width="12.5703125" style="119" customWidth="1"/>
    <col min="8" max="11" width="12.140625" style="119" customWidth="1"/>
    <col min="12" max="12" width="11.85546875" style="152" hidden="1" customWidth="1"/>
    <col min="13" max="14" width="11.42578125" style="119"/>
    <col min="15" max="15" width="11.85546875" style="119" customWidth="1"/>
    <col min="16" max="16" width="12" style="119" customWidth="1"/>
    <col min="17" max="17" width="13.42578125" style="119" customWidth="1"/>
    <col min="18" max="21" width="11.42578125" style="119"/>
    <col min="22" max="22" width="11.85546875" style="119" customWidth="1"/>
    <col min="23" max="16384" width="11.42578125" style="119"/>
  </cols>
  <sheetData>
    <row r="1" spans="1:28" ht="45" customHeight="1" x14ac:dyDescent="0.25">
      <c r="A1" s="153"/>
      <c r="B1" s="456" t="s">
        <v>577</v>
      </c>
      <c r="C1" s="456"/>
      <c r="D1" s="456"/>
      <c r="E1" s="456"/>
      <c r="F1" s="456"/>
      <c r="G1" s="154"/>
      <c r="H1" s="154"/>
      <c r="I1" s="155"/>
      <c r="J1" s="146"/>
      <c r="K1" s="148" t="s">
        <v>104</v>
      </c>
      <c r="L1" s="146"/>
      <c r="M1" s="146"/>
      <c r="N1" s="146"/>
      <c r="O1" s="148" t="s">
        <v>292</v>
      </c>
      <c r="P1" s="148"/>
      <c r="Q1" s="148" t="s">
        <v>293</v>
      </c>
      <c r="R1" s="148"/>
      <c r="S1" s="148"/>
      <c r="T1" s="148"/>
      <c r="U1" s="146" t="s">
        <v>1</v>
      </c>
      <c r="V1" s="148"/>
      <c r="W1" s="148"/>
      <c r="X1" s="148"/>
      <c r="Y1" s="148"/>
      <c r="Z1" s="148"/>
      <c r="AA1" s="148"/>
      <c r="AB1" s="148"/>
    </row>
    <row r="2" spans="1:28" x14ac:dyDescent="0.25">
      <c r="A2" s="133"/>
      <c r="B2" s="103"/>
      <c r="C2" s="103"/>
      <c r="D2" s="103"/>
      <c r="E2" s="103"/>
      <c r="F2" s="103"/>
      <c r="G2" s="103"/>
      <c r="H2" s="103"/>
      <c r="I2" s="128"/>
      <c r="J2" s="146"/>
      <c r="K2" s="148" t="s">
        <v>116</v>
      </c>
      <c r="L2" s="146"/>
      <c r="M2" s="146"/>
      <c r="N2" s="146"/>
      <c r="O2" s="148" t="s">
        <v>7</v>
      </c>
      <c r="P2" s="148"/>
      <c r="Q2" s="148" t="s">
        <v>294</v>
      </c>
      <c r="R2" s="148"/>
      <c r="S2" s="148">
        <v>1</v>
      </c>
      <c r="T2" s="148"/>
      <c r="U2" s="146"/>
      <c r="V2" s="148"/>
      <c r="W2" s="148"/>
      <c r="X2" s="148"/>
      <c r="Y2" s="148"/>
      <c r="Z2" s="148"/>
      <c r="AA2" s="148"/>
      <c r="AB2" s="148"/>
    </row>
    <row r="3" spans="1:28" x14ac:dyDescent="0.25">
      <c r="A3"/>
      <c r="B3"/>
      <c r="C3"/>
      <c r="D3"/>
      <c r="E3"/>
      <c r="F3"/>
      <c r="G3"/>
      <c r="H3"/>
      <c r="I3"/>
      <c r="J3" s="146"/>
      <c r="K3" s="148" t="s">
        <v>137</v>
      </c>
      <c r="L3" s="146"/>
      <c r="M3" s="146"/>
      <c r="N3" s="146"/>
      <c r="O3" s="148" t="s">
        <v>295</v>
      </c>
      <c r="P3" s="148"/>
      <c r="Q3" s="148" t="s">
        <v>296</v>
      </c>
      <c r="R3" s="148"/>
      <c r="S3" s="148">
        <v>2</v>
      </c>
      <c r="T3" s="148"/>
      <c r="U3" s="146" t="s">
        <v>6</v>
      </c>
      <c r="V3" s="148"/>
      <c r="W3" s="148"/>
      <c r="X3" s="148"/>
      <c r="Y3" s="148"/>
      <c r="Z3" s="148"/>
      <c r="AA3" s="148"/>
      <c r="AB3" s="148"/>
    </row>
    <row r="4" spans="1:28" x14ac:dyDescent="0.25">
      <c r="A4" s="133"/>
      <c r="B4" s="103"/>
      <c r="C4" s="103"/>
      <c r="D4" s="103"/>
      <c r="E4" s="103"/>
      <c r="F4" s="103"/>
      <c r="G4" s="103"/>
      <c r="H4" s="103"/>
      <c r="I4" s="128"/>
      <c r="J4" s="146"/>
      <c r="K4" s="148" t="s">
        <v>297</v>
      </c>
      <c r="L4" s="146"/>
      <c r="M4" s="146"/>
      <c r="N4" s="146"/>
      <c r="O4" s="148"/>
      <c r="P4" s="148"/>
      <c r="Q4" s="148" t="s">
        <v>298</v>
      </c>
      <c r="R4" s="148"/>
      <c r="S4" s="148">
        <v>3</v>
      </c>
      <c r="T4" s="148"/>
      <c r="U4" s="146" t="s">
        <v>9</v>
      </c>
      <c r="V4" s="148"/>
      <c r="W4" s="148"/>
      <c r="X4" s="148"/>
      <c r="Y4" s="148"/>
      <c r="Z4" s="148"/>
      <c r="AA4" s="148"/>
      <c r="AB4" s="148"/>
    </row>
    <row r="5" spans="1:28" x14ac:dyDescent="0.25">
      <c r="A5" s="150" t="s">
        <v>299</v>
      </c>
      <c r="B5" s="103"/>
      <c r="C5" s="103"/>
      <c r="D5" s="103"/>
      <c r="E5" s="103"/>
      <c r="F5" s="103"/>
      <c r="G5" s="103"/>
      <c r="H5" s="103"/>
      <c r="I5" s="128"/>
      <c r="J5" s="146"/>
      <c r="K5" s="146"/>
      <c r="L5" s="146"/>
      <c r="M5" s="146"/>
      <c r="N5" s="146"/>
      <c r="O5" s="148"/>
      <c r="P5" s="148"/>
      <c r="Q5" s="148" t="s">
        <v>300</v>
      </c>
      <c r="R5" s="148"/>
      <c r="S5" s="148">
        <v>4</v>
      </c>
      <c r="T5" s="148"/>
      <c r="U5" s="148"/>
      <c r="V5" s="148"/>
      <c r="W5" s="148"/>
      <c r="X5" s="148"/>
      <c r="Y5" s="148"/>
      <c r="Z5" s="148"/>
      <c r="AA5" s="148"/>
      <c r="AB5" s="148"/>
    </row>
    <row r="6" spans="1:28" x14ac:dyDescent="0.25">
      <c r="A6" s="133"/>
      <c r="B6" s="103"/>
      <c r="C6" s="103"/>
      <c r="D6" s="103"/>
      <c r="E6" s="103"/>
      <c r="F6" s="103"/>
      <c r="G6" s="103"/>
      <c r="H6" s="103"/>
      <c r="I6" s="128"/>
      <c r="J6" s="146"/>
      <c r="K6" s="146"/>
      <c r="L6" s="146"/>
      <c r="M6" s="146"/>
      <c r="N6" s="146"/>
      <c r="O6" s="148"/>
      <c r="P6" s="148"/>
      <c r="Q6" s="148"/>
      <c r="R6" s="148"/>
      <c r="S6" s="148">
        <v>5</v>
      </c>
      <c r="T6" s="148"/>
      <c r="U6" s="148"/>
      <c r="V6" s="148"/>
      <c r="W6" s="148"/>
      <c r="X6" s="148"/>
      <c r="Y6" s="148"/>
      <c r="Z6" s="148"/>
      <c r="AA6" s="148"/>
      <c r="AB6" s="148"/>
    </row>
    <row r="7" spans="1:28" ht="15.75" thickBot="1" x14ac:dyDescent="0.3">
      <c r="A7" s="156" t="s">
        <v>301</v>
      </c>
      <c r="B7" s="338"/>
      <c r="C7" s="103"/>
      <c r="D7" s="103"/>
      <c r="E7" s="103"/>
      <c r="F7" s="103"/>
      <c r="G7" s="103"/>
      <c r="H7" s="103"/>
      <c r="I7" s="128"/>
      <c r="J7" s="146"/>
      <c r="K7" s="146"/>
      <c r="L7" s="146"/>
      <c r="M7" s="146"/>
      <c r="N7" s="146"/>
      <c r="O7" s="148"/>
      <c r="P7" s="148"/>
      <c r="Q7" s="148"/>
      <c r="R7" s="148"/>
      <c r="S7" s="148">
        <v>6</v>
      </c>
      <c r="T7" s="148"/>
      <c r="U7" s="148"/>
      <c r="V7" s="148"/>
      <c r="W7" s="148"/>
      <c r="X7" s="148"/>
      <c r="Y7" s="148"/>
      <c r="Z7" s="148"/>
      <c r="AA7" s="148"/>
      <c r="AB7" s="148"/>
    </row>
    <row r="8" spans="1:28" ht="30.75" thickBot="1" x14ac:dyDescent="0.3">
      <c r="A8" s="124"/>
      <c r="B8" s="94" t="s">
        <v>302</v>
      </c>
      <c r="C8" s="220" t="s">
        <v>303</v>
      </c>
      <c r="D8" s="42" t="s">
        <v>304</v>
      </c>
      <c r="E8" s="25" t="s">
        <v>305</v>
      </c>
      <c r="F8" s="103"/>
      <c r="G8" s="103"/>
      <c r="H8" s="103"/>
      <c r="I8" s="128"/>
      <c r="J8" s="148"/>
      <c r="K8" s="148"/>
      <c r="L8" s="165" t="s">
        <v>306</v>
      </c>
      <c r="M8" s="148"/>
      <c r="N8" s="148"/>
      <c r="O8" s="148"/>
      <c r="P8" s="148"/>
      <c r="Q8" s="148"/>
      <c r="R8" s="148"/>
      <c r="S8" s="148">
        <v>7</v>
      </c>
      <c r="T8" s="148"/>
      <c r="U8" s="148"/>
      <c r="V8" s="148"/>
      <c r="W8" s="148"/>
      <c r="X8" s="148"/>
      <c r="Y8" s="148"/>
      <c r="Z8" s="148"/>
      <c r="AA8" s="148"/>
      <c r="AB8" s="148"/>
    </row>
    <row r="9" spans="1:28" ht="15.75" thickBot="1" x14ac:dyDescent="0.3">
      <c r="A9" s="45" t="s">
        <v>307</v>
      </c>
      <c r="B9" s="46" t="s">
        <v>308</v>
      </c>
      <c r="C9" s="46"/>
      <c r="D9" s="47"/>
      <c r="E9" s="48"/>
      <c r="F9" s="103"/>
      <c r="G9" s="103"/>
      <c r="H9" s="103"/>
      <c r="I9" s="128"/>
      <c r="J9" s="148"/>
      <c r="K9" s="148"/>
      <c r="L9" s="148"/>
      <c r="M9" s="148"/>
      <c r="N9" s="148"/>
      <c r="O9" s="148"/>
      <c r="P9" s="148"/>
      <c r="Q9" s="148"/>
      <c r="R9" s="148"/>
      <c r="S9" s="148">
        <v>8</v>
      </c>
      <c r="T9" s="148"/>
      <c r="U9" s="148"/>
      <c r="V9" s="148"/>
      <c r="W9" s="148"/>
      <c r="X9" s="148"/>
      <c r="Y9" s="148"/>
      <c r="Z9" s="148"/>
      <c r="AA9" s="148"/>
      <c r="AB9" s="148"/>
    </row>
    <row r="10" spans="1:28" x14ac:dyDescent="0.25">
      <c r="A10" s="49" t="s">
        <v>309</v>
      </c>
      <c r="B10" s="50" t="s">
        <v>310</v>
      </c>
      <c r="C10" s="51"/>
      <c r="D10" s="196"/>
      <c r="E10" s="52"/>
      <c r="F10" s="103"/>
      <c r="G10" s="103"/>
      <c r="H10" s="103"/>
      <c r="I10" s="128"/>
      <c r="J10" s="148"/>
      <c r="K10" s="148"/>
      <c r="L10" s="148"/>
      <c r="M10" s="148"/>
      <c r="N10" s="148"/>
      <c r="O10" s="148"/>
      <c r="P10" s="148"/>
      <c r="Q10" s="148"/>
      <c r="R10" s="148"/>
      <c r="S10" s="148">
        <v>9</v>
      </c>
      <c r="T10" s="148"/>
      <c r="U10" s="148"/>
      <c r="V10" s="148"/>
      <c r="W10" s="148"/>
      <c r="X10" s="148"/>
      <c r="Y10" s="148"/>
      <c r="Z10" s="148"/>
      <c r="AA10" s="148"/>
      <c r="AB10" s="148"/>
    </row>
    <row r="11" spans="1:28" x14ac:dyDescent="0.25">
      <c r="A11" s="53" t="s">
        <v>311</v>
      </c>
      <c r="B11" s="54" t="s">
        <v>312</v>
      </c>
      <c r="C11" s="55"/>
      <c r="D11" s="197"/>
      <c r="E11" s="56"/>
      <c r="F11" s="103"/>
      <c r="G11" s="103"/>
      <c r="H11" s="103"/>
      <c r="I11" s="128"/>
      <c r="J11" s="148"/>
      <c r="K11" s="148"/>
      <c r="L11" s="148"/>
      <c r="M11" s="148"/>
      <c r="N11" s="148"/>
      <c r="O11" s="148"/>
      <c r="P11" s="148"/>
      <c r="Q11" s="148"/>
      <c r="R11" s="148"/>
      <c r="S11" s="148">
        <v>10</v>
      </c>
      <c r="T11" s="148"/>
      <c r="U11" s="148"/>
      <c r="V11" s="148"/>
      <c r="W11" s="148"/>
      <c r="X11" s="148"/>
      <c r="Y11" s="148"/>
      <c r="Z11" s="148"/>
      <c r="AA11" s="148"/>
      <c r="AB11" s="148"/>
    </row>
    <row r="12" spans="1:28" x14ac:dyDescent="0.25">
      <c r="A12" s="53" t="s">
        <v>313</v>
      </c>
      <c r="B12" s="159" t="s">
        <v>314</v>
      </c>
      <c r="C12" s="55"/>
      <c r="D12" s="197"/>
      <c r="E12" s="56"/>
      <c r="F12" s="103"/>
      <c r="G12" s="103"/>
      <c r="H12" s="103"/>
      <c r="I12" s="128"/>
      <c r="J12" s="148"/>
      <c r="K12" s="148"/>
      <c r="L12" s="148"/>
      <c r="M12" s="148"/>
      <c r="N12" s="148"/>
      <c r="O12" s="148"/>
      <c r="P12" s="148"/>
      <c r="Q12" s="148"/>
      <c r="R12" s="148"/>
      <c r="S12" s="148">
        <v>11</v>
      </c>
      <c r="T12" s="148"/>
      <c r="U12" s="148"/>
      <c r="V12" s="148"/>
      <c r="W12" s="148"/>
      <c r="X12" s="148"/>
      <c r="Y12" s="148"/>
      <c r="Z12" s="148"/>
      <c r="AA12" s="148"/>
      <c r="AB12" s="148"/>
    </row>
    <row r="13" spans="1:28" ht="15.75" thickBot="1" x14ac:dyDescent="0.3">
      <c r="A13" s="343" t="s">
        <v>315</v>
      </c>
      <c r="B13" s="58" t="s">
        <v>316</v>
      </c>
      <c r="C13" s="59"/>
      <c r="D13" s="198"/>
      <c r="E13" s="344"/>
      <c r="F13" s="103"/>
      <c r="G13" s="103"/>
      <c r="H13" s="103"/>
      <c r="I13" s="128"/>
      <c r="J13" s="148"/>
      <c r="K13" s="148"/>
      <c r="L13" s="148"/>
      <c r="M13" s="148"/>
      <c r="N13" s="148"/>
      <c r="O13" s="148"/>
      <c r="P13" s="148"/>
      <c r="Q13" s="148"/>
      <c r="R13" s="148"/>
      <c r="S13" s="148">
        <v>12</v>
      </c>
      <c r="T13" s="148"/>
      <c r="U13" s="148"/>
      <c r="V13" s="148"/>
      <c r="W13" s="148"/>
      <c r="X13" s="148"/>
      <c r="Y13" s="148"/>
      <c r="Z13" s="148"/>
      <c r="AA13" s="148"/>
      <c r="AB13" s="148"/>
    </row>
    <row r="14" spans="1:28" x14ac:dyDescent="0.25">
      <c r="A14" s="354" t="s">
        <v>317</v>
      </c>
      <c r="B14" s="62" t="s">
        <v>318</v>
      </c>
      <c r="C14" s="341"/>
      <c r="D14" s="342"/>
      <c r="E14" s="351"/>
      <c r="F14" s="103"/>
      <c r="G14" s="103"/>
      <c r="H14" s="103"/>
      <c r="I14" s="128"/>
      <c r="J14" s="148"/>
      <c r="K14" s="148"/>
      <c r="L14" s="148"/>
      <c r="M14" s="148"/>
      <c r="N14" s="148"/>
      <c r="O14" s="148"/>
      <c r="P14" s="148"/>
      <c r="Q14" s="148"/>
      <c r="R14" s="148"/>
      <c r="S14" s="148">
        <v>13</v>
      </c>
      <c r="T14" s="148"/>
    </row>
    <row r="15" spans="1:28" x14ac:dyDescent="0.25">
      <c r="A15" s="355" t="s">
        <v>319</v>
      </c>
      <c r="B15" s="54" t="s">
        <v>320</v>
      </c>
      <c r="C15" s="371"/>
      <c r="D15" s="197"/>
      <c r="E15" s="352"/>
      <c r="F15" s="103"/>
      <c r="G15" s="103"/>
      <c r="H15" s="103"/>
      <c r="I15" s="128"/>
      <c r="J15" s="148"/>
      <c r="K15" s="148"/>
      <c r="L15" s="148"/>
      <c r="M15" s="148"/>
      <c r="N15" s="148"/>
      <c r="O15" s="148"/>
      <c r="P15" s="148"/>
      <c r="Q15" s="148"/>
      <c r="R15" s="148"/>
      <c r="S15" s="148"/>
      <c r="T15" s="148"/>
    </row>
    <row r="16" spans="1:28" x14ac:dyDescent="0.25">
      <c r="A16" s="355" t="s">
        <v>321</v>
      </c>
      <c r="B16" s="54" t="s">
        <v>322</v>
      </c>
      <c r="C16" s="371"/>
      <c r="D16" s="197"/>
      <c r="E16" s="352"/>
      <c r="F16" s="103"/>
      <c r="G16" s="103"/>
      <c r="H16" s="103"/>
      <c r="I16" s="128"/>
      <c r="J16" s="148"/>
      <c r="K16" s="148"/>
      <c r="L16" s="148"/>
      <c r="M16" s="148"/>
      <c r="N16" s="148"/>
      <c r="O16" s="148"/>
      <c r="P16" s="148"/>
      <c r="Q16" s="148"/>
      <c r="R16" s="148"/>
      <c r="S16" s="148"/>
      <c r="T16" s="148"/>
    </row>
    <row r="17" spans="1:20" x14ac:dyDescent="0.25">
      <c r="A17" s="355" t="s">
        <v>323</v>
      </c>
      <c r="B17" s="54" t="s">
        <v>324</v>
      </c>
      <c r="C17" s="371"/>
      <c r="D17" s="197"/>
      <c r="E17" s="352"/>
      <c r="F17" s="103"/>
      <c r="G17" s="103"/>
      <c r="H17" s="103"/>
      <c r="I17" s="128"/>
      <c r="J17" s="148"/>
      <c r="K17" s="148"/>
      <c r="L17" s="148"/>
      <c r="M17" s="148"/>
      <c r="N17" s="148"/>
      <c r="O17" s="148"/>
      <c r="P17" s="148"/>
      <c r="Q17" s="148"/>
      <c r="R17" s="148"/>
      <c r="S17" s="148"/>
      <c r="T17" s="148"/>
    </row>
    <row r="18" spans="1:20" ht="15.75" thickBot="1" x14ac:dyDescent="0.3">
      <c r="A18" s="356" t="s">
        <v>325</v>
      </c>
      <c r="B18" s="339" t="s">
        <v>326</v>
      </c>
      <c r="C18" s="347"/>
      <c r="D18" s="340"/>
      <c r="E18" s="353"/>
      <c r="F18" s="103"/>
      <c r="G18" s="103"/>
      <c r="H18" s="103"/>
      <c r="I18" s="128"/>
      <c r="J18" s="148"/>
      <c r="K18" s="148"/>
      <c r="L18" s="148"/>
      <c r="M18" s="148"/>
      <c r="N18" s="148"/>
      <c r="O18" s="148"/>
      <c r="P18" s="148"/>
      <c r="Q18" s="148"/>
      <c r="R18" s="148"/>
      <c r="S18" s="148"/>
      <c r="T18" s="148"/>
    </row>
    <row r="19" spans="1:20" ht="15.75" thickBot="1" x14ac:dyDescent="0.3">
      <c r="A19" s="345" t="s">
        <v>327</v>
      </c>
      <c r="B19" s="62" t="s">
        <v>328</v>
      </c>
      <c r="C19" s="341"/>
      <c r="D19" s="342"/>
      <c r="E19" s="349"/>
      <c r="F19" s="103"/>
      <c r="G19" s="103"/>
      <c r="H19" s="103"/>
      <c r="I19" s="128"/>
      <c r="J19" s="148"/>
      <c r="K19" s="148"/>
      <c r="L19" s="148"/>
      <c r="M19" s="148"/>
      <c r="N19" s="148"/>
      <c r="O19" s="148"/>
      <c r="P19" s="148"/>
      <c r="Q19" s="148"/>
      <c r="R19" s="148"/>
      <c r="S19" s="148"/>
      <c r="T19" s="148"/>
    </row>
    <row r="20" spans="1:20" ht="15.75" thickBot="1" x14ac:dyDescent="0.3">
      <c r="A20" s="61" t="s">
        <v>329</v>
      </c>
      <c r="B20" s="62" t="s">
        <v>330</v>
      </c>
      <c r="C20" s="63"/>
      <c r="D20" s="199"/>
      <c r="E20" s="64"/>
      <c r="F20" s="103"/>
      <c r="G20" s="103"/>
      <c r="H20" s="103"/>
      <c r="I20" s="128"/>
      <c r="J20" s="148"/>
      <c r="K20" s="148"/>
      <c r="L20" s="148"/>
      <c r="M20" s="148"/>
      <c r="N20" s="148"/>
      <c r="O20" s="148"/>
      <c r="P20" s="148"/>
      <c r="Q20" s="148"/>
      <c r="R20" s="148"/>
      <c r="S20" s="148">
        <v>14</v>
      </c>
      <c r="T20" s="148"/>
    </row>
    <row r="21" spans="1:20" ht="15.75" thickBot="1" x14ac:dyDescent="0.3">
      <c r="A21" s="45" t="s">
        <v>331</v>
      </c>
      <c r="B21" s="46" t="s">
        <v>332</v>
      </c>
      <c r="C21" s="65"/>
      <c r="D21" s="69"/>
      <c r="E21" s="70"/>
      <c r="F21" s="103"/>
      <c r="G21" s="103"/>
      <c r="H21" s="103"/>
      <c r="I21" s="128"/>
      <c r="J21" s="148"/>
      <c r="K21" s="148"/>
      <c r="L21" s="148"/>
      <c r="M21" s="148"/>
      <c r="N21" s="148"/>
      <c r="O21" s="148"/>
      <c r="P21" s="148"/>
      <c r="Q21" s="148"/>
      <c r="R21" s="148"/>
      <c r="S21" s="148">
        <v>15</v>
      </c>
      <c r="T21" s="148"/>
    </row>
    <row r="22" spans="1:20" ht="15.75" thickBot="1" x14ac:dyDescent="0.3">
      <c r="A22" s="49" t="s">
        <v>333</v>
      </c>
      <c r="B22" s="50" t="s">
        <v>334</v>
      </c>
      <c r="C22" s="63"/>
      <c r="D22" s="196"/>
      <c r="E22" s="52"/>
      <c r="F22" s="103"/>
      <c r="G22" s="103"/>
      <c r="H22" s="103"/>
      <c r="I22" s="128"/>
      <c r="J22" s="148"/>
      <c r="K22" s="148"/>
      <c r="L22" s="148"/>
      <c r="M22" s="148"/>
      <c r="N22" s="148"/>
      <c r="O22" s="148"/>
      <c r="P22" s="148"/>
      <c r="Q22" s="148"/>
      <c r="R22" s="148"/>
      <c r="S22" s="148">
        <v>16</v>
      </c>
      <c r="T22" s="148"/>
    </row>
    <row r="23" spans="1:20" ht="15.75" thickBot="1" x14ac:dyDescent="0.3">
      <c r="A23" s="57" t="s">
        <v>335</v>
      </c>
      <c r="B23" s="58" t="s">
        <v>336</v>
      </c>
      <c r="C23" s="63"/>
      <c r="D23" s="198"/>
      <c r="E23" s="60"/>
      <c r="F23" s="103"/>
      <c r="G23" s="103"/>
      <c r="H23" s="103"/>
      <c r="I23" s="128"/>
      <c r="J23" s="148"/>
      <c r="K23" s="148"/>
      <c r="L23" s="148"/>
      <c r="M23" s="148"/>
      <c r="N23" s="148"/>
      <c r="O23" s="148"/>
      <c r="P23" s="148"/>
      <c r="Q23" s="148"/>
      <c r="R23" s="148"/>
      <c r="S23" s="148">
        <v>17</v>
      </c>
      <c r="T23" s="148"/>
    </row>
    <row r="24" spans="1:20" ht="15.75" thickBot="1" x14ac:dyDescent="0.3">
      <c r="A24" s="345" t="s">
        <v>337</v>
      </c>
      <c r="B24" s="346" t="s">
        <v>338</v>
      </c>
      <c r="C24" s="63"/>
      <c r="D24" s="348"/>
      <c r="E24" s="349"/>
      <c r="F24" s="103"/>
      <c r="G24" s="103"/>
      <c r="H24" s="103"/>
      <c r="I24" s="128"/>
      <c r="J24" s="148"/>
      <c r="K24" s="148"/>
      <c r="L24" s="148"/>
      <c r="M24" s="148"/>
      <c r="N24" s="148"/>
      <c r="O24" s="148"/>
      <c r="P24" s="148"/>
      <c r="Q24" s="148"/>
      <c r="R24" s="148"/>
      <c r="S24" s="148"/>
      <c r="T24" s="148"/>
    </row>
    <row r="25" spans="1:20" ht="15.75" thickBot="1" x14ac:dyDescent="0.3">
      <c r="A25" s="49" t="s">
        <v>339</v>
      </c>
      <c r="B25" s="50" t="s">
        <v>340</v>
      </c>
      <c r="C25" s="63"/>
      <c r="D25" s="196"/>
      <c r="E25" s="52"/>
      <c r="F25" s="103"/>
      <c r="G25" s="103"/>
      <c r="H25" s="103"/>
      <c r="I25" s="128"/>
      <c r="J25" s="148"/>
      <c r="K25" s="148"/>
      <c r="L25" s="148"/>
      <c r="M25" s="148"/>
      <c r="N25" s="148"/>
      <c r="O25" s="148"/>
      <c r="P25" s="148"/>
      <c r="Q25" s="148"/>
      <c r="R25" s="148"/>
      <c r="S25" s="148">
        <v>18</v>
      </c>
      <c r="T25" s="148"/>
    </row>
    <row r="26" spans="1:20" ht="15.75" thickBot="1" x14ac:dyDescent="0.3">
      <c r="A26" s="57" t="s">
        <v>341</v>
      </c>
      <c r="B26" s="58" t="s">
        <v>342</v>
      </c>
      <c r="C26" s="63"/>
      <c r="D26" s="198"/>
      <c r="E26" s="60"/>
      <c r="F26" s="103"/>
      <c r="G26" s="103"/>
      <c r="H26" s="103"/>
      <c r="I26" s="128"/>
      <c r="J26" s="148"/>
      <c r="K26" s="148"/>
      <c r="L26" s="148"/>
      <c r="M26" s="148"/>
      <c r="N26" s="148"/>
      <c r="O26" s="148"/>
      <c r="P26" s="148"/>
      <c r="Q26" s="148"/>
      <c r="R26" s="148"/>
      <c r="S26" s="148">
        <v>19</v>
      </c>
      <c r="T26" s="148"/>
    </row>
    <row r="27" spans="1:20" ht="15.75" thickBot="1" x14ac:dyDescent="0.3">
      <c r="A27" s="61">
        <v>2.2999999999999998</v>
      </c>
      <c r="B27" s="62" t="s">
        <v>343</v>
      </c>
      <c r="C27" s="63"/>
      <c r="D27" s="199"/>
      <c r="E27" s="64"/>
      <c r="F27" s="103"/>
      <c r="G27" s="103"/>
      <c r="H27" s="103"/>
      <c r="I27" s="128"/>
      <c r="J27" s="148"/>
      <c r="K27" s="148"/>
      <c r="L27" s="148"/>
      <c r="M27" s="148"/>
      <c r="N27" s="148"/>
      <c r="O27" s="148"/>
      <c r="P27" s="148"/>
      <c r="Q27" s="148"/>
      <c r="R27" s="148"/>
      <c r="S27" s="148">
        <v>20</v>
      </c>
      <c r="T27" s="148"/>
    </row>
    <row r="28" spans="1:20" ht="15.75" thickBot="1" x14ac:dyDescent="0.3">
      <c r="A28" s="66" t="s">
        <v>344</v>
      </c>
      <c r="B28" s="67" t="s">
        <v>345</v>
      </c>
      <c r="C28" s="68"/>
      <c r="D28" s="69"/>
      <c r="E28" s="70"/>
      <c r="F28" s="103"/>
      <c r="G28" s="103"/>
      <c r="H28" s="103"/>
      <c r="I28" s="128"/>
      <c r="J28" s="148"/>
      <c r="K28" s="148"/>
      <c r="L28" s="148"/>
      <c r="M28" s="148"/>
      <c r="N28" s="148"/>
      <c r="O28" s="148"/>
      <c r="P28" s="148"/>
      <c r="Q28" s="148"/>
      <c r="R28" s="148"/>
      <c r="S28" s="148"/>
      <c r="T28" s="148"/>
    </row>
    <row r="29" spans="1:20" ht="15.75" thickBot="1" x14ac:dyDescent="0.3">
      <c r="A29" s="32" t="s">
        <v>346</v>
      </c>
      <c r="B29" s="4" t="s">
        <v>347</v>
      </c>
      <c r="C29" s="39"/>
      <c r="D29" s="200"/>
      <c r="E29" s="38"/>
      <c r="F29" s="103"/>
      <c r="G29" s="103"/>
      <c r="H29" s="103"/>
      <c r="I29" s="128"/>
      <c r="L29" s="119"/>
    </row>
    <row r="30" spans="1:20" ht="15.75" thickBot="1" x14ac:dyDescent="0.3">
      <c r="A30" s="32" t="s">
        <v>348</v>
      </c>
      <c r="B30" s="4" t="s">
        <v>349</v>
      </c>
      <c r="C30" s="33"/>
      <c r="D30" s="200"/>
      <c r="E30" s="38"/>
      <c r="F30" s="103"/>
      <c r="G30" s="103"/>
      <c r="H30" s="103"/>
      <c r="I30" s="128"/>
      <c r="L30" s="119"/>
    </row>
    <row r="31" spans="1:20" ht="15.75" thickBot="1" x14ac:dyDescent="0.3">
      <c r="A31" s="32" t="s">
        <v>350</v>
      </c>
      <c r="B31" s="4" t="s">
        <v>351</v>
      </c>
      <c r="C31" s="33"/>
      <c r="D31" s="200"/>
      <c r="E31" s="38"/>
      <c r="F31" s="103"/>
      <c r="G31" s="103"/>
      <c r="H31" s="103"/>
      <c r="I31" s="128"/>
      <c r="L31" s="119"/>
    </row>
    <row r="32" spans="1:20" ht="15.75" thickBot="1" x14ac:dyDescent="0.3">
      <c r="A32" s="32" t="s">
        <v>352</v>
      </c>
      <c r="B32" s="4" t="s">
        <v>353</v>
      </c>
      <c r="C32" s="33"/>
      <c r="D32" s="200"/>
      <c r="E32" s="38"/>
      <c r="F32" s="103"/>
      <c r="G32" s="103"/>
      <c r="H32" s="103"/>
      <c r="I32" s="128"/>
      <c r="L32" s="119"/>
    </row>
    <row r="33" spans="1:12" ht="15.75" thickBot="1" x14ac:dyDescent="0.3">
      <c r="A33" s="32" t="s">
        <v>354</v>
      </c>
      <c r="B33" s="4" t="s">
        <v>355</v>
      </c>
      <c r="C33" s="33"/>
      <c r="D33" s="200"/>
      <c r="E33" s="38"/>
      <c r="F33" s="103"/>
      <c r="G33" s="103"/>
      <c r="H33" s="103"/>
      <c r="I33" s="128"/>
      <c r="L33" s="119"/>
    </row>
    <row r="34" spans="1:12" ht="15.75" thickBot="1" x14ac:dyDescent="0.3">
      <c r="A34" s="32" t="s">
        <v>356</v>
      </c>
      <c r="B34" s="4" t="s">
        <v>357</v>
      </c>
      <c r="C34" s="33"/>
      <c r="D34" s="200"/>
      <c r="E34" s="38"/>
      <c r="F34" s="103"/>
      <c r="G34" s="103"/>
      <c r="H34" s="103"/>
      <c r="I34" s="128"/>
      <c r="L34" s="119"/>
    </row>
    <row r="35" spans="1:12" ht="15.75" thickBot="1" x14ac:dyDescent="0.3">
      <c r="A35" s="357" t="s">
        <v>358</v>
      </c>
      <c r="B35" s="358" t="s">
        <v>359</v>
      </c>
      <c r="C35" s="33"/>
      <c r="D35" s="207"/>
      <c r="E35" s="91"/>
      <c r="F35" s="103"/>
      <c r="G35" s="103"/>
      <c r="H35" s="103"/>
      <c r="I35" s="128"/>
      <c r="L35" s="119"/>
    </row>
    <row r="36" spans="1:12" ht="15.75" thickBot="1" x14ac:dyDescent="0.3">
      <c r="A36" s="71" t="s">
        <v>360</v>
      </c>
      <c r="B36" s="72" t="s">
        <v>361</v>
      </c>
      <c r="C36" s="33"/>
      <c r="D36" s="201"/>
      <c r="E36" s="41"/>
      <c r="F36" s="103"/>
      <c r="G36" s="103"/>
      <c r="H36" s="103"/>
      <c r="I36" s="128"/>
      <c r="L36" s="119"/>
    </row>
    <row r="37" spans="1:12" ht="15.75" thickBot="1" x14ac:dyDescent="0.3">
      <c r="A37" s="73" t="s">
        <v>362</v>
      </c>
      <c r="B37" s="74" t="s">
        <v>363</v>
      </c>
      <c r="C37" s="75"/>
      <c r="D37" s="76"/>
      <c r="E37" s="77"/>
      <c r="F37" s="103"/>
      <c r="G37" s="103"/>
      <c r="H37" s="103"/>
      <c r="I37" s="128"/>
      <c r="L37" s="119"/>
    </row>
    <row r="38" spans="1:12" ht="15.75" thickBot="1" x14ac:dyDescent="0.3">
      <c r="A38" s="32" t="s">
        <v>364</v>
      </c>
      <c r="B38" s="4" t="s">
        <v>365</v>
      </c>
      <c r="C38" s="33"/>
      <c r="D38" s="200"/>
      <c r="E38" s="38"/>
      <c r="F38" s="103"/>
      <c r="G38" s="103"/>
      <c r="H38" s="103"/>
      <c r="I38" s="128"/>
      <c r="L38" s="119"/>
    </row>
    <row r="39" spans="1:12" ht="15.75" thickBot="1" x14ac:dyDescent="0.3">
      <c r="A39" s="32" t="s">
        <v>366</v>
      </c>
      <c r="B39" s="4" t="s">
        <v>367</v>
      </c>
      <c r="C39" s="39"/>
      <c r="D39" s="200"/>
      <c r="E39" s="38"/>
      <c r="F39" s="103"/>
      <c r="G39" s="103"/>
      <c r="H39" s="103"/>
      <c r="I39" s="128"/>
      <c r="L39" s="119"/>
    </row>
    <row r="40" spans="1:12" x14ac:dyDescent="0.25">
      <c r="A40" s="26" t="s">
        <v>368</v>
      </c>
      <c r="B40" s="8" t="s">
        <v>369</v>
      </c>
      <c r="C40" s="36"/>
      <c r="D40" s="202"/>
      <c r="E40" s="37"/>
      <c r="F40" s="103"/>
      <c r="G40" s="103"/>
      <c r="H40" s="103"/>
      <c r="I40" s="128"/>
      <c r="L40" s="119"/>
    </row>
    <row r="41" spans="1:12" x14ac:dyDescent="0.25">
      <c r="A41" s="28" t="s">
        <v>370</v>
      </c>
      <c r="B41" s="1" t="s">
        <v>371</v>
      </c>
      <c r="C41" s="5"/>
      <c r="D41" s="203"/>
      <c r="E41" s="30"/>
      <c r="F41" s="103"/>
      <c r="G41" s="103"/>
      <c r="H41" s="103"/>
      <c r="I41" s="128"/>
      <c r="L41" s="119"/>
    </row>
    <row r="42" spans="1:12" x14ac:dyDescent="0.25">
      <c r="A42" s="28" t="s">
        <v>372</v>
      </c>
      <c r="B42" s="1" t="s">
        <v>373</v>
      </c>
      <c r="C42" s="3"/>
      <c r="D42" s="203"/>
      <c r="E42" s="30"/>
      <c r="F42" s="103"/>
      <c r="G42" s="103"/>
      <c r="H42" s="103"/>
      <c r="I42" s="128"/>
      <c r="L42" s="119"/>
    </row>
    <row r="43" spans="1:12" ht="15.75" thickBot="1" x14ac:dyDescent="0.3">
      <c r="A43" s="82" t="s">
        <v>374</v>
      </c>
      <c r="B43" s="16" t="s">
        <v>375</v>
      </c>
      <c r="C43" s="43"/>
      <c r="D43" s="204"/>
      <c r="E43" s="34"/>
      <c r="F43" s="103"/>
      <c r="G43" s="103"/>
      <c r="H43" s="103"/>
      <c r="I43" s="128"/>
      <c r="L43" s="119"/>
    </row>
    <row r="44" spans="1:12" x14ac:dyDescent="0.25">
      <c r="A44" s="78" t="s">
        <v>376</v>
      </c>
      <c r="B44" s="27" t="s">
        <v>377</v>
      </c>
      <c r="C44" s="36"/>
      <c r="D44" s="202"/>
      <c r="E44" s="37"/>
      <c r="F44" s="103"/>
      <c r="G44" s="103"/>
      <c r="H44" s="103"/>
      <c r="I44" s="128"/>
      <c r="L44" s="119"/>
    </row>
    <row r="45" spans="1:12" x14ac:dyDescent="0.25">
      <c r="A45" s="79" t="s">
        <v>378</v>
      </c>
      <c r="B45" s="7" t="s">
        <v>379</v>
      </c>
      <c r="C45" s="3"/>
      <c r="D45" s="203"/>
      <c r="E45" s="30"/>
      <c r="F45" s="103"/>
      <c r="G45" s="103"/>
      <c r="H45" s="103"/>
      <c r="I45" s="128"/>
      <c r="L45" s="119"/>
    </row>
    <row r="46" spans="1:12" x14ac:dyDescent="0.25">
      <c r="A46" s="79" t="s">
        <v>380</v>
      </c>
      <c r="B46" s="7" t="s">
        <v>381</v>
      </c>
      <c r="C46" s="3"/>
      <c r="D46" s="203"/>
      <c r="E46" s="30"/>
      <c r="F46" s="103"/>
      <c r="G46" s="103"/>
      <c r="H46" s="103"/>
      <c r="I46" s="128"/>
      <c r="L46" s="119"/>
    </row>
    <row r="47" spans="1:12" ht="15.75" thickBot="1" x14ac:dyDescent="0.3">
      <c r="A47" s="80" t="s">
        <v>382</v>
      </c>
      <c r="B47" s="81" t="s">
        <v>383</v>
      </c>
      <c r="C47" s="29"/>
      <c r="D47" s="205"/>
      <c r="E47" s="31"/>
      <c r="F47" s="103"/>
      <c r="G47" s="103"/>
      <c r="H47" s="103"/>
      <c r="I47" s="128"/>
      <c r="L47" s="119"/>
    </row>
    <row r="48" spans="1:12" ht="15.75" thickBot="1" x14ac:dyDescent="0.3">
      <c r="A48" s="83" t="s">
        <v>384</v>
      </c>
      <c r="B48" s="84" t="s">
        <v>385</v>
      </c>
      <c r="C48" s="33"/>
      <c r="D48" s="200"/>
      <c r="E48" s="38"/>
      <c r="F48" s="103"/>
      <c r="G48" s="103"/>
      <c r="H48" s="103"/>
      <c r="I48" s="128"/>
      <c r="L48" s="119"/>
    </row>
    <row r="49" spans="1:12" ht="15.75" thickBot="1" x14ac:dyDescent="0.3">
      <c r="A49" s="83" t="s">
        <v>386</v>
      </c>
      <c r="B49" s="84" t="s">
        <v>387</v>
      </c>
      <c r="C49" s="33"/>
      <c r="D49" s="200"/>
      <c r="E49" s="38"/>
      <c r="F49" s="103"/>
      <c r="G49" s="103"/>
      <c r="H49" s="103"/>
      <c r="I49" s="128"/>
      <c r="L49" s="119"/>
    </row>
    <row r="50" spans="1:12" ht="15.75" thickBot="1" x14ac:dyDescent="0.3">
      <c r="A50" s="83" t="s">
        <v>388</v>
      </c>
      <c r="B50" s="84" t="s">
        <v>389</v>
      </c>
      <c r="C50" s="39"/>
      <c r="D50" s="200"/>
      <c r="E50" s="38"/>
      <c r="F50" s="103"/>
      <c r="G50" s="103"/>
      <c r="H50" s="103"/>
      <c r="I50" s="128"/>
      <c r="L50" s="119"/>
    </row>
    <row r="51" spans="1:12" ht="15.75" thickBot="1" x14ac:dyDescent="0.3">
      <c r="A51" s="83">
        <v>4.8</v>
      </c>
      <c r="B51" s="84" t="s">
        <v>390</v>
      </c>
      <c r="C51" s="33"/>
      <c r="D51" s="200"/>
      <c r="E51" s="38"/>
      <c r="F51" s="103"/>
      <c r="G51" s="103"/>
      <c r="H51" s="103"/>
      <c r="I51" s="128"/>
      <c r="L51" s="119"/>
    </row>
    <row r="52" spans="1:12" ht="15.75" thickBot="1" x14ac:dyDescent="0.3">
      <c r="A52" s="87" t="s">
        <v>391</v>
      </c>
      <c r="B52" s="88" t="s">
        <v>392</v>
      </c>
      <c r="C52" s="40"/>
      <c r="D52" s="206"/>
      <c r="E52" s="89"/>
      <c r="F52" s="103"/>
      <c r="G52" s="103"/>
      <c r="H52" s="103"/>
      <c r="I52" s="128"/>
      <c r="L52" s="119"/>
    </row>
    <row r="53" spans="1:12" ht="15.75" thickBot="1" x14ac:dyDescent="0.3">
      <c r="A53" s="73" t="s">
        <v>393</v>
      </c>
      <c r="B53" s="74" t="s">
        <v>394</v>
      </c>
      <c r="C53" s="74"/>
      <c r="D53" s="76"/>
      <c r="E53" s="77"/>
      <c r="F53" s="103"/>
      <c r="G53" s="103"/>
      <c r="H53" s="103"/>
      <c r="I53" s="128"/>
      <c r="L53" s="119"/>
    </row>
    <row r="54" spans="1:12" ht="15.75" thickBot="1" x14ac:dyDescent="0.3">
      <c r="A54" s="85" t="s">
        <v>395</v>
      </c>
      <c r="B54" s="86" t="s">
        <v>396</v>
      </c>
      <c r="C54" s="33"/>
      <c r="D54" s="200"/>
      <c r="E54" s="38"/>
      <c r="F54" s="103"/>
      <c r="G54" s="103"/>
      <c r="H54" s="103"/>
      <c r="I54" s="128"/>
      <c r="L54" s="119"/>
    </row>
    <row r="55" spans="1:12" ht="15.75" thickBot="1" x14ac:dyDescent="0.3">
      <c r="A55" s="85" t="s">
        <v>397</v>
      </c>
      <c r="B55" s="86" t="s">
        <v>398</v>
      </c>
      <c r="C55" s="33"/>
      <c r="D55" s="200"/>
      <c r="E55" s="38"/>
      <c r="F55" s="103"/>
      <c r="G55" s="103"/>
      <c r="H55" s="103"/>
      <c r="I55" s="128"/>
      <c r="L55" s="119"/>
    </row>
    <row r="56" spans="1:12" ht="15.75" thickBot="1" x14ac:dyDescent="0.3">
      <c r="A56" s="90" t="s">
        <v>399</v>
      </c>
      <c r="B56" s="35" t="s">
        <v>400</v>
      </c>
      <c r="C56" s="44"/>
      <c r="D56" s="207"/>
      <c r="E56" s="91"/>
      <c r="F56" s="103"/>
      <c r="G56" s="103"/>
      <c r="H56" s="103"/>
      <c r="I56" s="128"/>
      <c r="L56" s="119"/>
    </row>
    <row r="57" spans="1:12" ht="15.75" thickBot="1" x14ac:dyDescent="0.3">
      <c r="A57" s="90" t="s">
        <v>401</v>
      </c>
      <c r="B57" s="190" t="s">
        <v>402</v>
      </c>
      <c r="C57" s="44"/>
      <c r="D57" s="207"/>
      <c r="E57" s="91"/>
      <c r="F57" s="103"/>
      <c r="G57" s="103"/>
      <c r="H57" s="103"/>
      <c r="I57" s="128"/>
      <c r="L57" s="119"/>
    </row>
    <row r="58" spans="1:12" ht="15.75" thickBot="1" x14ac:dyDescent="0.3">
      <c r="A58" s="73" t="s">
        <v>403</v>
      </c>
      <c r="B58" s="92" t="s">
        <v>404</v>
      </c>
      <c r="C58" s="39"/>
      <c r="D58" s="208"/>
      <c r="E58" s="93"/>
      <c r="F58" s="103"/>
      <c r="G58" s="103"/>
      <c r="H58" s="103"/>
      <c r="I58" s="128"/>
      <c r="L58" s="119"/>
    </row>
    <row r="59" spans="1:12" x14ac:dyDescent="0.25">
      <c r="A59" s="133"/>
      <c r="B59" s="103"/>
      <c r="C59" s="103"/>
      <c r="D59" s="103"/>
      <c r="E59" s="103"/>
      <c r="F59" s="103"/>
      <c r="G59" s="103"/>
      <c r="H59" s="103"/>
      <c r="I59" s="128"/>
      <c r="L59" s="119"/>
    </row>
    <row r="60" spans="1:12" ht="15.75" thickBot="1" x14ac:dyDescent="0.3">
      <c r="A60" s="156" t="s">
        <v>581</v>
      </c>
      <c r="B60" s="103"/>
      <c r="C60" s="103"/>
      <c r="D60" s="103"/>
      <c r="E60" s="103"/>
      <c r="F60" s="103"/>
      <c r="G60" s="103"/>
      <c r="H60" s="103"/>
      <c r="I60" s="128"/>
    </row>
    <row r="61" spans="1:12" ht="15.75" thickBot="1" x14ac:dyDescent="0.3">
      <c r="A61" s="133"/>
      <c r="B61" s="103"/>
      <c r="C61" s="103"/>
      <c r="D61" s="103"/>
      <c r="E61" s="100" t="s">
        <v>405</v>
      </c>
      <c r="F61" s="103"/>
      <c r="G61" s="103"/>
      <c r="H61" s="103"/>
      <c r="I61" s="128"/>
    </row>
    <row r="62" spans="1:12" ht="15.75" thickBot="1" x14ac:dyDescent="0.3">
      <c r="A62" s="98" t="s">
        <v>406</v>
      </c>
      <c r="B62" s="99" t="s">
        <v>407</v>
      </c>
      <c r="C62" s="99"/>
      <c r="D62" s="99"/>
      <c r="E62" s="209"/>
      <c r="F62" s="103"/>
      <c r="G62" s="103"/>
      <c r="H62" s="103"/>
      <c r="I62" s="128"/>
      <c r="L62" s="119"/>
    </row>
    <row r="63" spans="1:12" ht="15.75" thickBot="1" x14ac:dyDescent="0.3">
      <c r="A63" s="98" t="s">
        <v>408</v>
      </c>
      <c r="B63" s="99" t="s">
        <v>409</v>
      </c>
      <c r="C63" s="99"/>
      <c r="D63" s="99"/>
      <c r="E63" s="209"/>
      <c r="F63" s="103"/>
      <c r="G63" s="103"/>
      <c r="H63" s="103"/>
      <c r="I63" s="128"/>
      <c r="L63" s="119"/>
    </row>
    <row r="64" spans="1:12" x14ac:dyDescent="0.25">
      <c r="A64" s="133"/>
      <c r="B64" s="103"/>
      <c r="C64" s="103"/>
      <c r="D64" s="103"/>
      <c r="E64" s="103"/>
      <c r="F64" s="103"/>
      <c r="G64" s="103"/>
      <c r="H64" s="103"/>
      <c r="I64" s="128"/>
      <c r="L64" s="119"/>
    </row>
    <row r="65" spans="1:13" x14ac:dyDescent="0.25">
      <c r="A65" s="156" t="s">
        <v>410</v>
      </c>
      <c r="B65" s="103"/>
      <c r="C65" s="103"/>
      <c r="D65" s="103"/>
      <c r="E65" s="103"/>
      <c r="F65" s="103"/>
      <c r="G65" s="103"/>
      <c r="H65" s="103"/>
      <c r="I65" s="128"/>
      <c r="L65" s="119"/>
    </row>
    <row r="66" spans="1:13" x14ac:dyDescent="0.25">
      <c r="A66" s="133"/>
      <c r="B66" s="103"/>
      <c r="C66" s="103"/>
      <c r="D66" s="103"/>
      <c r="E66" s="103"/>
      <c r="F66" s="103"/>
      <c r="G66" s="103"/>
      <c r="H66" s="103"/>
      <c r="I66" s="128"/>
      <c r="L66" s="119"/>
    </row>
    <row r="67" spans="1:13" ht="29.25" customHeight="1" x14ac:dyDescent="0.25">
      <c r="A67" s="465" t="s">
        <v>411</v>
      </c>
      <c r="B67" s="466"/>
      <c r="C67" s="14"/>
      <c r="D67" s="103"/>
      <c r="E67" s="103"/>
      <c r="F67" s="103"/>
      <c r="G67" s="103"/>
      <c r="H67" s="103"/>
      <c r="I67" s="128"/>
    </row>
    <row r="68" spans="1:13" ht="30" customHeight="1" x14ac:dyDescent="0.25">
      <c r="A68" s="467" t="s">
        <v>412</v>
      </c>
      <c r="B68" s="468"/>
      <c r="C68" s="221"/>
      <c r="D68" s="145"/>
      <c r="E68" s="103"/>
      <c r="F68" s="103"/>
      <c r="G68" s="103"/>
      <c r="H68" s="103"/>
      <c r="I68" s="128"/>
    </row>
    <row r="69" spans="1:13" ht="29.25" customHeight="1" x14ac:dyDescent="0.25">
      <c r="A69" s="467" t="s">
        <v>413</v>
      </c>
      <c r="B69" s="468"/>
      <c r="C69" s="221"/>
      <c r="D69" s="145"/>
      <c r="E69" s="103"/>
      <c r="F69" s="103"/>
      <c r="G69" s="103"/>
      <c r="H69" s="103"/>
      <c r="I69" s="128"/>
    </row>
    <row r="70" spans="1:13" ht="30" customHeight="1" x14ac:dyDescent="0.25">
      <c r="A70" s="467" t="s">
        <v>414</v>
      </c>
      <c r="B70" s="468"/>
      <c r="C70" s="221"/>
      <c r="D70" s="145"/>
      <c r="E70" s="103"/>
      <c r="F70" s="103"/>
      <c r="G70" s="103"/>
      <c r="H70" s="103"/>
      <c r="I70" s="128"/>
    </row>
    <row r="71" spans="1:13" ht="30" customHeight="1" x14ac:dyDescent="0.25">
      <c r="A71" s="459" t="s">
        <v>415</v>
      </c>
      <c r="B71" s="460"/>
      <c r="C71" s="11"/>
      <c r="D71" s="157"/>
      <c r="E71" s="103"/>
      <c r="F71" s="103"/>
      <c r="G71" s="103"/>
      <c r="H71" s="103"/>
      <c r="I71" s="128"/>
    </row>
    <row r="72" spans="1:13" ht="19.5" customHeight="1" x14ac:dyDescent="0.25">
      <c r="A72" s="461" t="s">
        <v>416</v>
      </c>
      <c r="B72" s="462"/>
      <c r="C72" s="214"/>
      <c r="D72" s="103"/>
      <c r="E72" s="103"/>
      <c r="F72" s="103"/>
      <c r="G72" s="103"/>
      <c r="H72" s="103"/>
      <c r="I72" s="128"/>
    </row>
    <row r="73" spans="1:13" ht="19.5" customHeight="1" x14ac:dyDescent="0.25">
      <c r="A73" s="463" t="s">
        <v>417</v>
      </c>
      <c r="B73" s="464"/>
      <c r="C73" s="214"/>
      <c r="D73" s="103"/>
      <c r="E73" s="103"/>
      <c r="F73" s="103"/>
      <c r="G73" s="103"/>
      <c r="H73" s="103"/>
      <c r="I73" s="128"/>
    </row>
    <row r="74" spans="1:13" ht="29.25" customHeight="1" x14ac:dyDescent="0.25">
      <c r="A74" s="463" t="s">
        <v>418</v>
      </c>
      <c r="B74" s="464"/>
      <c r="C74" s="214"/>
      <c r="D74" s="103"/>
      <c r="E74" s="103"/>
      <c r="F74" s="103"/>
      <c r="G74" s="103"/>
      <c r="H74" s="103"/>
      <c r="I74" s="128"/>
      <c r="L74" s="119"/>
    </row>
    <row r="75" spans="1:13" ht="48.75" customHeight="1" x14ac:dyDescent="0.25">
      <c r="A75" s="459" t="s">
        <v>419</v>
      </c>
      <c r="B75" s="460"/>
      <c r="C75" s="11"/>
      <c r="D75" s="145"/>
      <c r="E75" s="103"/>
      <c r="F75" s="103"/>
      <c r="G75" s="103"/>
      <c r="H75" s="103"/>
      <c r="I75" s="128"/>
      <c r="L75" s="119"/>
    </row>
    <row r="76" spans="1:13" ht="19.5" customHeight="1" x14ac:dyDescent="0.25">
      <c r="A76" s="169"/>
      <c r="B76" s="170"/>
      <c r="C76" s="145"/>
      <c r="D76" s="145"/>
      <c r="E76" s="103"/>
      <c r="F76" s="103"/>
      <c r="G76" s="103"/>
      <c r="H76" s="103"/>
      <c r="I76" s="128"/>
      <c r="L76" s="119"/>
    </row>
    <row r="77" spans="1:13" x14ac:dyDescent="0.25">
      <c r="A77" s="133"/>
      <c r="B77" s="103"/>
      <c r="C77" s="103"/>
      <c r="D77" s="103"/>
      <c r="E77" s="103"/>
      <c r="F77" s="103"/>
      <c r="G77" s="103"/>
      <c r="H77" s="103"/>
      <c r="I77" s="128"/>
    </row>
    <row r="78" spans="1:13" x14ac:dyDescent="0.25">
      <c r="A78" s="158" t="s">
        <v>420</v>
      </c>
      <c r="B78" s="103"/>
      <c r="C78" s="103"/>
      <c r="D78" s="103"/>
      <c r="E78" s="103"/>
      <c r="F78" s="103"/>
      <c r="G78" s="103"/>
      <c r="H78" s="103"/>
      <c r="I78" s="128"/>
    </row>
    <row r="79" spans="1:13" ht="15.75" thickBot="1" x14ac:dyDescent="0.3">
      <c r="A79" s="133"/>
      <c r="B79" s="103"/>
      <c r="C79" s="103"/>
      <c r="D79" s="103"/>
      <c r="E79" s="103"/>
      <c r="F79" s="103"/>
      <c r="G79" s="103"/>
      <c r="H79" s="103"/>
      <c r="I79" s="128"/>
    </row>
    <row r="80" spans="1:13" ht="51.75" thickBot="1" x14ac:dyDescent="0.3">
      <c r="A80" s="124"/>
      <c r="B80" s="94" t="s">
        <v>302</v>
      </c>
      <c r="C80" s="101" t="s">
        <v>583</v>
      </c>
      <c r="D80" s="101" t="s">
        <v>584</v>
      </c>
      <c r="E80" s="19" t="s">
        <v>585</v>
      </c>
      <c r="F80" s="19" t="s">
        <v>421</v>
      </c>
      <c r="G80" s="103"/>
      <c r="H80" s="103"/>
      <c r="I80" s="128"/>
      <c r="L80" s="119"/>
      <c r="M80" s="152"/>
    </row>
    <row r="81" spans="1:13" x14ac:dyDescent="0.25">
      <c r="A81" s="110" t="s">
        <v>307</v>
      </c>
      <c r="B81" s="111" t="s">
        <v>308</v>
      </c>
      <c r="C81" s="95"/>
      <c r="D81" s="95"/>
      <c r="E81" s="95"/>
      <c r="F81" s="96"/>
      <c r="G81" s="103"/>
      <c r="H81" s="103"/>
      <c r="I81" s="128"/>
      <c r="L81" s="119"/>
      <c r="M81" s="152"/>
    </row>
    <row r="82" spans="1:13" x14ac:dyDescent="0.25">
      <c r="A82" s="53" t="s">
        <v>309</v>
      </c>
      <c r="B82" s="54" t="s">
        <v>422</v>
      </c>
      <c r="C82" s="212"/>
      <c r="D82" s="212"/>
      <c r="E82" s="212"/>
      <c r="F82" s="112"/>
      <c r="G82" s="103"/>
      <c r="H82" s="103"/>
      <c r="I82" s="128"/>
      <c r="L82" s="119"/>
      <c r="M82" s="152"/>
    </row>
    <row r="83" spans="1:13" x14ac:dyDescent="0.25">
      <c r="A83" s="108"/>
      <c r="B83" s="104"/>
      <c r="C83" s="105"/>
      <c r="D83" s="105"/>
      <c r="E83" s="106"/>
      <c r="F83" s="211"/>
      <c r="G83" s="103"/>
      <c r="H83" s="103"/>
      <c r="I83" s="128"/>
      <c r="L83" s="119"/>
      <c r="M83" s="152"/>
    </row>
    <row r="84" spans="1:13" x14ac:dyDescent="0.25">
      <c r="A84" s="109"/>
      <c r="B84" s="102"/>
      <c r="C84" s="103"/>
      <c r="D84" s="103"/>
      <c r="E84" s="107"/>
      <c r="F84" s="211"/>
      <c r="G84" s="103"/>
      <c r="H84" s="103"/>
      <c r="I84" s="128"/>
      <c r="L84" s="119"/>
      <c r="M84" s="152"/>
    </row>
    <row r="85" spans="1:13" x14ac:dyDescent="0.25">
      <c r="A85" s="109"/>
      <c r="B85" s="102"/>
      <c r="C85" s="103"/>
      <c r="D85" s="103"/>
      <c r="E85" s="107"/>
      <c r="F85" s="211"/>
      <c r="G85" s="103"/>
      <c r="H85" s="103"/>
      <c r="I85" s="128"/>
      <c r="L85" s="119"/>
      <c r="M85" s="152"/>
    </row>
    <row r="86" spans="1:13" x14ac:dyDescent="0.25">
      <c r="A86" s="53" t="s">
        <v>311</v>
      </c>
      <c r="B86" s="54" t="s">
        <v>423</v>
      </c>
      <c r="C86" s="212"/>
      <c r="D86" s="212"/>
      <c r="E86" s="212"/>
      <c r="F86" s="112"/>
      <c r="G86" s="103"/>
      <c r="H86" s="103"/>
      <c r="I86" s="128"/>
      <c r="L86" s="119"/>
      <c r="M86" s="152"/>
    </row>
    <row r="87" spans="1:13" x14ac:dyDescent="0.25">
      <c r="A87" s="108"/>
      <c r="B87" s="104"/>
      <c r="C87" s="105"/>
      <c r="D87" s="105"/>
      <c r="E87" s="106"/>
      <c r="F87" s="211"/>
      <c r="G87" s="103"/>
      <c r="H87" s="103"/>
      <c r="I87" s="128"/>
      <c r="L87" s="119"/>
      <c r="M87" s="152"/>
    </row>
    <row r="88" spans="1:13" x14ac:dyDescent="0.25">
      <c r="A88" s="109"/>
      <c r="B88" s="102"/>
      <c r="C88" s="103"/>
      <c r="D88" s="103"/>
      <c r="E88" s="107"/>
      <c r="F88" s="211"/>
      <c r="G88" s="103"/>
      <c r="H88" s="103"/>
      <c r="I88" s="128"/>
      <c r="L88" s="119"/>
      <c r="M88" s="152"/>
    </row>
    <row r="89" spans="1:13" x14ac:dyDescent="0.25">
      <c r="A89" s="109"/>
      <c r="B89" s="102"/>
      <c r="C89" s="103"/>
      <c r="D89" s="103"/>
      <c r="E89" s="107"/>
      <c r="F89" s="211"/>
      <c r="G89" s="103"/>
      <c r="H89" s="103"/>
      <c r="I89" s="128"/>
      <c r="L89" s="119"/>
      <c r="M89" s="152"/>
    </row>
    <row r="90" spans="1:13" x14ac:dyDescent="0.25">
      <c r="A90" s="53" t="s">
        <v>313</v>
      </c>
      <c r="B90" s="54" t="s">
        <v>424</v>
      </c>
      <c r="C90" s="212"/>
      <c r="D90" s="212"/>
      <c r="E90" s="212"/>
      <c r="F90" s="112"/>
      <c r="G90" s="103"/>
      <c r="H90" s="103"/>
      <c r="I90" s="128"/>
      <c r="L90" s="119"/>
      <c r="M90" s="152"/>
    </row>
    <row r="91" spans="1:13" x14ac:dyDescent="0.25">
      <c r="A91" s="108"/>
      <c r="B91" s="104"/>
      <c r="C91" s="105"/>
      <c r="D91" s="105"/>
      <c r="E91" s="106"/>
      <c r="F91" s="211"/>
      <c r="G91" s="103"/>
      <c r="H91" s="103"/>
      <c r="I91" s="128"/>
      <c r="L91" s="119"/>
      <c r="M91" s="152"/>
    </row>
    <row r="92" spans="1:13" x14ac:dyDescent="0.25">
      <c r="A92" s="109"/>
      <c r="B92" s="102"/>
      <c r="C92" s="103"/>
      <c r="D92" s="103"/>
      <c r="E92" s="107"/>
      <c r="F92" s="211"/>
      <c r="G92" s="103"/>
      <c r="H92" s="103"/>
      <c r="I92" s="128"/>
      <c r="L92" s="119"/>
      <c r="M92" s="152"/>
    </row>
    <row r="93" spans="1:13" x14ac:dyDescent="0.25">
      <c r="A93" s="109"/>
      <c r="B93" s="102"/>
      <c r="C93" s="103"/>
      <c r="D93" s="103"/>
      <c r="E93" s="107"/>
      <c r="F93" s="211"/>
      <c r="G93" s="103"/>
      <c r="H93" s="103"/>
      <c r="I93" s="128"/>
      <c r="L93" s="119"/>
      <c r="M93" s="152"/>
    </row>
    <row r="94" spans="1:13" x14ac:dyDescent="0.25">
      <c r="A94" s="53" t="s">
        <v>315</v>
      </c>
      <c r="B94" s="54" t="s">
        <v>316</v>
      </c>
      <c r="C94" s="212"/>
      <c r="D94" s="212"/>
      <c r="E94" s="212"/>
      <c r="F94" s="112"/>
      <c r="G94" s="103"/>
      <c r="H94" s="103"/>
      <c r="I94" s="128"/>
      <c r="L94" s="119"/>
      <c r="M94" s="152"/>
    </row>
    <row r="95" spans="1:13" x14ac:dyDescent="0.25">
      <c r="A95" s="108"/>
      <c r="B95" s="104"/>
      <c r="C95" s="105"/>
      <c r="D95" s="105"/>
      <c r="E95" s="106"/>
      <c r="F95" s="211"/>
      <c r="G95" s="103"/>
      <c r="H95" s="103"/>
      <c r="I95" s="128"/>
      <c r="L95" s="119"/>
      <c r="M95" s="152"/>
    </row>
    <row r="96" spans="1:13" x14ac:dyDescent="0.25">
      <c r="A96" s="109"/>
      <c r="B96" s="102"/>
      <c r="C96" s="103"/>
      <c r="D96" s="103"/>
      <c r="E96" s="107"/>
      <c r="F96" s="211"/>
      <c r="G96" s="103"/>
      <c r="H96" s="103"/>
      <c r="I96" s="128"/>
      <c r="L96" s="119"/>
      <c r="M96" s="152"/>
    </row>
    <row r="97" spans="1:13" x14ac:dyDescent="0.25">
      <c r="A97" s="109"/>
      <c r="B97" s="102"/>
      <c r="C97" s="103"/>
      <c r="D97" s="103"/>
      <c r="E97" s="107"/>
      <c r="F97" s="247"/>
      <c r="G97" s="103"/>
      <c r="H97" s="103"/>
      <c r="I97" s="128"/>
      <c r="L97" s="119"/>
      <c r="M97" s="152"/>
    </row>
    <row r="98" spans="1:13" x14ac:dyDescent="0.25">
      <c r="A98" s="350" t="s">
        <v>317</v>
      </c>
      <c r="B98" s="54" t="s">
        <v>318</v>
      </c>
      <c r="C98" s="212"/>
      <c r="D98" s="212"/>
      <c r="E98" s="212"/>
      <c r="F98" s="112"/>
      <c r="G98" s="103"/>
      <c r="H98" s="103"/>
      <c r="I98" s="128"/>
      <c r="L98" s="119"/>
      <c r="M98" s="152"/>
    </row>
    <row r="99" spans="1:13" x14ac:dyDescent="0.25">
      <c r="A99" s="109"/>
      <c r="B99" s="102"/>
      <c r="C99" s="103"/>
      <c r="D99" s="103"/>
      <c r="E99" s="107"/>
      <c r="F99" s="359"/>
      <c r="G99" s="103"/>
      <c r="H99" s="103"/>
      <c r="I99" s="128"/>
      <c r="L99" s="119"/>
      <c r="M99" s="152"/>
    </row>
    <row r="100" spans="1:13" x14ac:dyDescent="0.25">
      <c r="A100" s="109"/>
      <c r="B100" s="102"/>
      <c r="C100" s="103"/>
      <c r="D100" s="103"/>
      <c r="E100" s="107"/>
      <c r="F100" s="247"/>
      <c r="G100" s="103"/>
      <c r="H100" s="103"/>
      <c r="I100" s="128"/>
      <c r="L100" s="119"/>
      <c r="M100" s="152"/>
    </row>
    <row r="101" spans="1:13" x14ac:dyDescent="0.25">
      <c r="A101" s="350" t="s">
        <v>319</v>
      </c>
      <c r="B101" s="54" t="s">
        <v>320</v>
      </c>
      <c r="C101" s="212"/>
      <c r="D101" s="212"/>
      <c r="E101" s="212"/>
      <c r="F101" s="112"/>
      <c r="G101" s="103"/>
      <c r="H101" s="103"/>
      <c r="I101" s="128"/>
      <c r="L101" s="119"/>
      <c r="M101" s="152"/>
    </row>
    <row r="102" spans="1:13" x14ac:dyDescent="0.25">
      <c r="A102" s="109"/>
      <c r="B102" s="102"/>
      <c r="C102" s="103"/>
      <c r="D102" s="103"/>
      <c r="E102" s="107"/>
      <c r="F102" s="359"/>
      <c r="G102" s="103"/>
      <c r="H102" s="103"/>
      <c r="I102" s="128"/>
      <c r="L102" s="119"/>
      <c r="M102" s="152"/>
    </row>
    <row r="103" spans="1:13" x14ac:dyDescent="0.25">
      <c r="A103" s="109"/>
      <c r="B103" s="102"/>
      <c r="C103" s="103"/>
      <c r="D103" s="103"/>
      <c r="E103" s="107"/>
      <c r="F103" s="247"/>
      <c r="G103" s="103"/>
      <c r="H103" s="103"/>
      <c r="I103" s="128"/>
      <c r="L103" s="119"/>
      <c r="M103" s="152"/>
    </row>
    <row r="104" spans="1:13" x14ac:dyDescent="0.25">
      <c r="A104" s="350" t="s">
        <v>321</v>
      </c>
      <c r="B104" s="54" t="s">
        <v>322</v>
      </c>
      <c r="C104" s="212"/>
      <c r="D104" s="212"/>
      <c r="E104" s="212"/>
      <c r="F104" s="112"/>
      <c r="G104" s="103"/>
      <c r="H104" s="103"/>
      <c r="I104" s="128"/>
      <c r="L104" s="119"/>
      <c r="M104" s="152"/>
    </row>
    <row r="105" spans="1:13" x14ac:dyDescent="0.25">
      <c r="A105" s="109"/>
      <c r="B105" s="102"/>
      <c r="C105" s="103"/>
      <c r="D105" s="103"/>
      <c r="E105" s="107"/>
      <c r="F105" s="359"/>
      <c r="G105" s="103"/>
      <c r="H105" s="103"/>
      <c r="I105" s="128"/>
      <c r="L105" s="119"/>
      <c r="M105" s="152"/>
    </row>
    <row r="106" spans="1:13" x14ac:dyDescent="0.25">
      <c r="A106" s="109"/>
      <c r="B106" s="102"/>
      <c r="C106" s="103"/>
      <c r="D106" s="103"/>
      <c r="E106" s="107"/>
      <c r="F106" s="247"/>
      <c r="G106" s="103"/>
      <c r="H106" s="103"/>
      <c r="I106" s="128"/>
      <c r="L106" s="119"/>
      <c r="M106" s="152"/>
    </row>
    <row r="107" spans="1:13" x14ac:dyDescent="0.25">
      <c r="A107" s="350" t="s">
        <v>323</v>
      </c>
      <c r="B107" s="54" t="s">
        <v>324</v>
      </c>
      <c r="C107" s="212"/>
      <c r="D107" s="212"/>
      <c r="E107" s="212"/>
      <c r="F107" s="112"/>
      <c r="G107" s="103"/>
      <c r="H107" s="103"/>
      <c r="I107" s="128"/>
      <c r="L107" s="119"/>
      <c r="M107" s="152"/>
    </row>
    <row r="108" spans="1:13" x14ac:dyDescent="0.25">
      <c r="A108" s="109"/>
      <c r="B108" s="102"/>
      <c r="C108" s="103"/>
      <c r="D108" s="103"/>
      <c r="E108" s="107"/>
      <c r="F108" s="359"/>
      <c r="G108" s="103"/>
      <c r="H108" s="103"/>
      <c r="I108" s="128"/>
      <c r="L108" s="119"/>
      <c r="M108" s="152"/>
    </row>
    <row r="109" spans="1:13" x14ac:dyDescent="0.25">
      <c r="A109" s="109"/>
      <c r="B109" s="102"/>
      <c r="C109" s="103"/>
      <c r="D109" s="103"/>
      <c r="E109" s="107"/>
      <c r="F109" s="211"/>
      <c r="G109" s="103"/>
      <c r="H109" s="103"/>
      <c r="I109" s="128"/>
      <c r="L109" s="119"/>
      <c r="M109" s="152"/>
    </row>
    <row r="110" spans="1:13" x14ac:dyDescent="0.25">
      <c r="A110" s="350" t="s">
        <v>325</v>
      </c>
      <c r="B110" s="54" t="s">
        <v>326</v>
      </c>
      <c r="C110" s="212"/>
      <c r="D110" s="212"/>
      <c r="E110" s="212"/>
      <c r="F110" s="112"/>
      <c r="G110" s="103"/>
      <c r="H110" s="103"/>
      <c r="I110" s="128"/>
      <c r="L110" s="119"/>
      <c r="M110" s="152"/>
    </row>
    <row r="111" spans="1:13" x14ac:dyDescent="0.25">
      <c r="A111" s="109"/>
      <c r="B111" s="102"/>
      <c r="C111" s="103"/>
      <c r="D111" s="103"/>
      <c r="E111" s="107"/>
      <c r="F111" s="211"/>
      <c r="G111" s="103"/>
      <c r="H111" s="103"/>
      <c r="I111" s="128"/>
      <c r="L111" s="119"/>
      <c r="M111" s="152"/>
    </row>
    <row r="112" spans="1:13" x14ac:dyDescent="0.25">
      <c r="A112" s="109"/>
      <c r="B112" s="102"/>
      <c r="C112" s="103"/>
      <c r="D112" s="103"/>
      <c r="E112" s="107"/>
      <c r="F112" s="211"/>
      <c r="G112" s="103"/>
      <c r="H112" s="103"/>
      <c r="I112" s="128"/>
      <c r="L112" s="119"/>
      <c r="M112" s="152"/>
    </row>
    <row r="113" spans="1:13" x14ac:dyDescent="0.25">
      <c r="A113" s="53" t="s">
        <v>327</v>
      </c>
      <c r="B113" s="54" t="s">
        <v>328</v>
      </c>
      <c r="C113" s="212"/>
      <c r="D113" s="212"/>
      <c r="E113" s="212"/>
      <c r="F113" s="112"/>
      <c r="G113" s="103"/>
      <c r="H113" s="103"/>
      <c r="I113" s="128"/>
    </row>
    <row r="114" spans="1:13" x14ac:dyDescent="0.25">
      <c r="A114" s="108"/>
      <c r="B114" s="104"/>
      <c r="C114" s="105"/>
      <c r="D114" s="105"/>
      <c r="E114" s="106"/>
      <c r="F114" s="211"/>
      <c r="G114" s="103"/>
      <c r="H114" s="103"/>
      <c r="I114" s="128"/>
      <c r="L114" s="119"/>
      <c r="M114" s="152"/>
    </row>
    <row r="115" spans="1:13" x14ac:dyDescent="0.25">
      <c r="A115" s="109"/>
      <c r="B115" s="102"/>
      <c r="C115" s="103"/>
      <c r="D115" s="103"/>
      <c r="E115" s="107"/>
      <c r="F115" s="211"/>
      <c r="G115" s="103"/>
      <c r="H115" s="103"/>
      <c r="I115" s="128"/>
      <c r="L115" s="119"/>
      <c r="M115" s="152"/>
    </row>
    <row r="116" spans="1:13" x14ac:dyDescent="0.25">
      <c r="A116" s="109"/>
      <c r="B116" s="102"/>
      <c r="C116" s="103"/>
      <c r="D116" s="103"/>
      <c r="E116" s="107"/>
      <c r="F116" s="211"/>
      <c r="G116" s="103"/>
      <c r="H116" s="103"/>
      <c r="I116" s="128"/>
      <c r="L116" s="119"/>
      <c r="M116" s="152"/>
    </row>
    <row r="117" spans="1:13" x14ac:dyDescent="0.25">
      <c r="A117" s="53" t="s">
        <v>329</v>
      </c>
      <c r="B117" s="54" t="s">
        <v>330</v>
      </c>
      <c r="C117" s="212"/>
      <c r="D117" s="212"/>
      <c r="E117" s="212"/>
      <c r="F117" s="112"/>
      <c r="G117" s="103"/>
      <c r="H117" s="103"/>
      <c r="I117" s="128"/>
    </row>
    <row r="118" spans="1:13" x14ac:dyDescent="0.25">
      <c r="A118" s="108"/>
      <c r="B118" s="104"/>
      <c r="C118" s="105"/>
      <c r="D118" s="105"/>
      <c r="E118" s="106"/>
      <c r="F118" s="211"/>
      <c r="G118" s="103"/>
      <c r="H118" s="103"/>
      <c r="I118" s="128"/>
      <c r="L118" s="119"/>
      <c r="M118" s="152"/>
    </row>
    <row r="119" spans="1:13" x14ac:dyDescent="0.25">
      <c r="A119" s="109"/>
      <c r="B119" s="102"/>
      <c r="C119" s="103"/>
      <c r="D119" s="103"/>
      <c r="E119" s="107"/>
      <c r="F119" s="211"/>
      <c r="G119" s="103"/>
      <c r="H119" s="103"/>
      <c r="I119" s="128"/>
      <c r="L119" s="119"/>
      <c r="M119" s="152"/>
    </row>
    <row r="120" spans="1:13" ht="15.75" thickBot="1" x14ac:dyDescent="0.3">
      <c r="A120" s="109"/>
      <c r="B120" s="102"/>
      <c r="C120" s="103"/>
      <c r="D120" s="103"/>
      <c r="E120" s="107"/>
      <c r="F120" s="211"/>
      <c r="G120" s="103"/>
      <c r="H120" s="103"/>
      <c r="I120" s="128"/>
      <c r="L120" s="119"/>
      <c r="M120" s="152"/>
    </row>
    <row r="121" spans="1:13" ht="15.75" thickBot="1" x14ac:dyDescent="0.3">
      <c r="A121" s="45" t="s">
        <v>331</v>
      </c>
      <c r="B121" s="46" t="s">
        <v>332</v>
      </c>
      <c r="C121" s="65"/>
      <c r="D121" s="65"/>
      <c r="E121" s="69"/>
      <c r="F121" s="70"/>
      <c r="G121" s="103"/>
      <c r="H121" s="103"/>
      <c r="I121" s="128"/>
    </row>
    <row r="122" spans="1:13" x14ac:dyDescent="0.25">
      <c r="A122" s="53" t="s">
        <v>333</v>
      </c>
      <c r="B122" s="54" t="s">
        <v>334</v>
      </c>
      <c r="C122" s="212"/>
      <c r="D122" s="212"/>
      <c r="E122" s="212"/>
      <c r="F122" s="112"/>
      <c r="G122" s="103"/>
      <c r="H122" s="103"/>
      <c r="I122" s="128"/>
    </row>
    <row r="123" spans="1:13" x14ac:dyDescent="0.25">
      <c r="A123" s="108"/>
      <c r="B123" s="104"/>
      <c r="C123" s="105"/>
      <c r="D123" s="105"/>
      <c r="E123" s="106"/>
      <c r="F123" s="211"/>
      <c r="G123" s="103"/>
      <c r="H123" s="103"/>
      <c r="I123" s="128"/>
      <c r="L123" s="119"/>
      <c r="M123" s="152"/>
    </row>
    <row r="124" spans="1:13" x14ac:dyDescent="0.25">
      <c r="A124" s="109"/>
      <c r="B124" s="102"/>
      <c r="C124" s="103"/>
      <c r="D124" s="103"/>
      <c r="E124" s="107"/>
      <c r="F124" s="211"/>
      <c r="G124" s="103"/>
      <c r="H124" s="103"/>
      <c r="I124" s="128"/>
      <c r="L124" s="119"/>
      <c r="M124" s="152"/>
    </row>
    <row r="125" spans="1:13" x14ac:dyDescent="0.25">
      <c r="A125" s="109"/>
      <c r="B125" s="102"/>
      <c r="C125" s="103"/>
      <c r="D125" s="103"/>
      <c r="E125" s="107"/>
      <c r="F125" s="211"/>
      <c r="G125" s="103"/>
      <c r="H125" s="103"/>
      <c r="I125" s="128"/>
      <c r="L125" s="119"/>
      <c r="M125" s="152"/>
    </row>
    <row r="126" spans="1:13" x14ac:dyDescent="0.25">
      <c r="A126" s="53" t="s">
        <v>335</v>
      </c>
      <c r="B126" s="54" t="s">
        <v>336</v>
      </c>
      <c r="C126" s="212"/>
      <c r="D126" s="212"/>
      <c r="E126" s="212"/>
      <c r="F126" s="112"/>
      <c r="G126" s="103"/>
      <c r="H126" s="103"/>
      <c r="I126" s="128"/>
    </row>
    <row r="127" spans="1:13" x14ac:dyDescent="0.25">
      <c r="A127" s="108"/>
      <c r="B127" s="104"/>
      <c r="C127" s="105"/>
      <c r="D127" s="105"/>
      <c r="E127" s="106"/>
      <c r="F127" s="211"/>
      <c r="G127" s="103"/>
      <c r="H127" s="103"/>
      <c r="I127" s="128"/>
      <c r="L127" s="119"/>
      <c r="M127" s="152"/>
    </row>
    <row r="128" spans="1:13" x14ac:dyDescent="0.25">
      <c r="A128" s="109"/>
      <c r="B128" s="102"/>
      <c r="C128" s="103"/>
      <c r="D128" s="103"/>
      <c r="E128" s="107"/>
      <c r="F128" s="211"/>
      <c r="G128" s="103"/>
      <c r="H128" s="103"/>
      <c r="I128" s="128"/>
      <c r="L128" s="119"/>
      <c r="M128" s="152"/>
    </row>
    <row r="129" spans="1:13" x14ac:dyDescent="0.25">
      <c r="A129" s="350" t="s">
        <v>337</v>
      </c>
      <c r="B129" s="54" t="s">
        <v>338</v>
      </c>
      <c r="C129" s="212"/>
      <c r="D129" s="212"/>
      <c r="E129" s="212"/>
      <c r="F129" s="112"/>
      <c r="G129" s="103"/>
      <c r="H129" s="103"/>
      <c r="I129" s="128"/>
      <c r="L129" s="119"/>
      <c r="M129" s="152"/>
    </row>
    <row r="130" spans="1:13" x14ac:dyDescent="0.25">
      <c r="A130" s="109"/>
      <c r="B130" s="102"/>
      <c r="C130" s="103"/>
      <c r="D130" s="103"/>
      <c r="E130" s="107"/>
      <c r="F130" s="211"/>
      <c r="G130" s="103"/>
      <c r="H130" s="103"/>
      <c r="I130" s="128"/>
      <c r="L130" s="119"/>
      <c r="M130" s="152"/>
    </row>
    <row r="131" spans="1:13" x14ac:dyDescent="0.25">
      <c r="A131" s="109"/>
      <c r="B131" s="102"/>
      <c r="C131" s="103"/>
      <c r="D131" s="103"/>
      <c r="E131" s="107"/>
      <c r="F131" s="211"/>
      <c r="G131" s="103"/>
      <c r="H131" s="103"/>
      <c r="I131" s="128"/>
      <c r="L131" s="119"/>
      <c r="M131" s="152"/>
    </row>
    <row r="132" spans="1:13" x14ac:dyDescent="0.25">
      <c r="A132" s="53" t="s">
        <v>339</v>
      </c>
      <c r="B132" s="54" t="s">
        <v>340</v>
      </c>
      <c r="C132" s="212"/>
      <c r="D132" s="212"/>
      <c r="E132" s="212"/>
      <c r="F132" s="112"/>
      <c r="G132" s="103"/>
      <c r="H132" s="103"/>
      <c r="I132" s="128"/>
    </row>
    <row r="133" spans="1:13" x14ac:dyDescent="0.25">
      <c r="A133" s="108"/>
      <c r="B133" s="104"/>
      <c r="C133" s="105"/>
      <c r="D133" s="105"/>
      <c r="E133" s="106"/>
      <c r="F133" s="211"/>
      <c r="G133" s="103"/>
      <c r="H133" s="103"/>
      <c r="I133" s="128"/>
      <c r="L133" s="119"/>
      <c r="M133" s="152"/>
    </row>
    <row r="134" spans="1:13" x14ac:dyDescent="0.25">
      <c r="A134" s="109"/>
      <c r="B134" s="102"/>
      <c r="C134" s="103"/>
      <c r="D134" s="103"/>
      <c r="E134" s="107"/>
      <c r="F134" s="211"/>
      <c r="G134" s="103"/>
      <c r="H134" s="103"/>
      <c r="I134" s="128"/>
      <c r="L134" s="119"/>
      <c r="M134" s="152"/>
    </row>
    <row r="135" spans="1:13" x14ac:dyDescent="0.25">
      <c r="A135" s="109"/>
      <c r="B135" s="102"/>
      <c r="C135" s="103"/>
      <c r="D135" s="103"/>
      <c r="E135" s="107"/>
      <c r="F135" s="211"/>
      <c r="G135" s="103"/>
      <c r="H135" s="103"/>
      <c r="I135" s="128"/>
      <c r="L135" s="119"/>
      <c r="M135" s="152"/>
    </row>
    <row r="136" spans="1:13" x14ac:dyDescent="0.25">
      <c r="A136" s="53" t="s">
        <v>341</v>
      </c>
      <c r="B136" s="54" t="s">
        <v>342</v>
      </c>
      <c r="C136" s="212"/>
      <c r="D136" s="212"/>
      <c r="E136" s="212"/>
      <c r="F136" s="112"/>
      <c r="G136" s="103"/>
      <c r="H136" s="103"/>
      <c r="I136" s="128"/>
    </row>
    <row r="137" spans="1:13" x14ac:dyDescent="0.25">
      <c r="A137" s="108"/>
      <c r="B137" s="104"/>
      <c r="C137" s="105"/>
      <c r="D137" s="105"/>
      <c r="E137" s="106"/>
      <c r="F137" s="211"/>
      <c r="G137" s="103"/>
      <c r="H137" s="103"/>
      <c r="I137" s="128"/>
      <c r="L137" s="119"/>
      <c r="M137" s="152"/>
    </row>
    <row r="138" spans="1:13" x14ac:dyDescent="0.25">
      <c r="A138" s="109"/>
      <c r="B138" s="102"/>
      <c r="C138" s="103"/>
      <c r="D138" s="103"/>
      <c r="E138" s="107"/>
      <c r="F138" s="211"/>
      <c r="G138" s="103"/>
      <c r="H138" s="103"/>
      <c r="I138" s="128"/>
      <c r="L138" s="119"/>
      <c r="M138" s="152"/>
    </row>
    <row r="139" spans="1:13" x14ac:dyDescent="0.25">
      <c r="A139" s="109"/>
      <c r="B139" s="102"/>
      <c r="C139" s="103"/>
      <c r="D139" s="103"/>
      <c r="E139" s="107"/>
      <c r="F139" s="211"/>
      <c r="G139" s="103"/>
      <c r="H139" s="103"/>
      <c r="I139" s="128"/>
      <c r="L139" s="119"/>
      <c r="M139" s="152"/>
    </row>
    <row r="140" spans="1:13" x14ac:dyDescent="0.25">
      <c r="A140" s="53" t="s">
        <v>425</v>
      </c>
      <c r="B140" s="54" t="s">
        <v>343</v>
      </c>
      <c r="C140" s="212"/>
      <c r="D140" s="212"/>
      <c r="E140" s="212"/>
      <c r="F140" s="112"/>
      <c r="G140" s="103"/>
      <c r="H140" s="103"/>
      <c r="I140" s="128"/>
    </row>
    <row r="141" spans="1:13" x14ac:dyDescent="0.25">
      <c r="A141" s="108"/>
      <c r="B141" s="104"/>
      <c r="C141" s="105"/>
      <c r="D141" s="105"/>
      <c r="E141" s="106"/>
      <c r="F141" s="211"/>
      <c r="G141" s="103"/>
      <c r="H141" s="103"/>
      <c r="I141" s="128"/>
      <c r="L141" s="119"/>
      <c r="M141" s="152"/>
    </row>
    <row r="142" spans="1:13" x14ac:dyDescent="0.25">
      <c r="A142" s="109"/>
      <c r="B142" s="102"/>
      <c r="C142" s="103"/>
      <c r="D142" s="103"/>
      <c r="E142" s="107"/>
      <c r="F142" s="211"/>
      <c r="G142" s="103"/>
      <c r="H142" s="103"/>
      <c r="I142" s="128"/>
      <c r="L142" s="119"/>
      <c r="M142" s="152"/>
    </row>
    <row r="143" spans="1:13" ht="15.75" thickBot="1" x14ac:dyDescent="0.3">
      <c r="A143" s="109"/>
      <c r="B143" s="102"/>
      <c r="C143" s="103"/>
      <c r="D143" s="103"/>
      <c r="E143" s="107"/>
      <c r="F143" s="211"/>
      <c r="G143" s="103"/>
      <c r="H143" s="103"/>
      <c r="I143" s="128"/>
      <c r="L143" s="119"/>
      <c r="M143" s="152"/>
    </row>
    <row r="144" spans="1:13" x14ac:dyDescent="0.25">
      <c r="A144" s="242" t="s">
        <v>344</v>
      </c>
      <c r="B144" s="243" t="s">
        <v>345</v>
      </c>
      <c r="C144" s="239"/>
      <c r="D144" s="239"/>
      <c r="E144" s="240"/>
      <c r="F144" s="241"/>
      <c r="G144" s="103"/>
      <c r="H144" s="103"/>
      <c r="I144" s="128"/>
    </row>
    <row r="145" spans="1:13" x14ac:dyDescent="0.25">
      <c r="A145" s="53" t="s">
        <v>346</v>
      </c>
      <c r="B145" s="54" t="s">
        <v>347</v>
      </c>
      <c r="C145" s="212"/>
      <c r="D145" s="212"/>
      <c r="E145" s="212"/>
      <c r="F145" s="112"/>
      <c r="G145" s="103"/>
      <c r="H145" s="103"/>
      <c r="I145" s="128"/>
    </row>
    <row r="146" spans="1:13" x14ac:dyDescent="0.25">
      <c r="A146" s="108"/>
      <c r="B146" s="104"/>
      <c r="C146" s="105"/>
      <c r="D146" s="105"/>
      <c r="E146" s="106"/>
      <c r="F146" s="211"/>
      <c r="G146" s="103"/>
      <c r="H146" s="103"/>
      <c r="I146" s="128"/>
      <c r="L146" s="119"/>
      <c r="M146" s="152"/>
    </row>
    <row r="147" spans="1:13" x14ac:dyDescent="0.25">
      <c r="A147" s="109"/>
      <c r="B147" s="102"/>
      <c r="C147" s="103"/>
      <c r="D147" s="103"/>
      <c r="E147" s="107"/>
      <c r="F147" s="211"/>
      <c r="G147" s="103"/>
      <c r="H147" s="103"/>
      <c r="I147" s="128"/>
      <c r="L147" s="119"/>
      <c r="M147" s="152"/>
    </row>
    <row r="148" spans="1:13" x14ac:dyDescent="0.25">
      <c r="A148" s="109"/>
      <c r="B148" s="102"/>
      <c r="C148" s="103"/>
      <c r="D148" s="103"/>
      <c r="E148" s="107"/>
      <c r="F148" s="211"/>
      <c r="G148" s="103"/>
      <c r="H148" s="103"/>
      <c r="I148" s="128"/>
      <c r="L148" s="119"/>
      <c r="M148" s="152"/>
    </row>
    <row r="149" spans="1:13" x14ac:dyDescent="0.25">
      <c r="A149" s="53" t="s">
        <v>348</v>
      </c>
      <c r="B149" s="54" t="s">
        <v>426</v>
      </c>
      <c r="C149" s="212"/>
      <c r="D149" s="212"/>
      <c r="E149" s="212"/>
      <c r="F149" s="112"/>
      <c r="G149" s="103"/>
      <c r="H149" s="103"/>
      <c r="I149" s="128"/>
    </row>
    <row r="150" spans="1:13" x14ac:dyDescent="0.25">
      <c r="A150" s="108"/>
      <c r="B150" s="104"/>
      <c r="C150" s="105"/>
      <c r="D150" s="105"/>
      <c r="E150" s="106"/>
      <c r="F150" s="211"/>
      <c r="G150" s="103"/>
      <c r="H150" s="103"/>
      <c r="I150" s="128"/>
      <c r="L150" s="119"/>
      <c r="M150" s="152"/>
    </row>
    <row r="151" spans="1:13" x14ac:dyDescent="0.25">
      <c r="A151" s="109"/>
      <c r="B151" s="102"/>
      <c r="C151" s="103"/>
      <c r="D151" s="103"/>
      <c r="E151" s="107"/>
      <c r="F151" s="211"/>
      <c r="G151" s="103"/>
      <c r="H151" s="103"/>
      <c r="I151" s="128"/>
      <c r="L151" s="119"/>
      <c r="M151" s="152"/>
    </row>
    <row r="152" spans="1:13" x14ac:dyDescent="0.25">
      <c r="A152" s="109"/>
      <c r="B152" s="102"/>
      <c r="C152" s="103"/>
      <c r="D152" s="103"/>
      <c r="E152" s="107"/>
      <c r="F152" s="211"/>
      <c r="G152" s="103"/>
      <c r="H152" s="103"/>
      <c r="I152" s="128"/>
      <c r="L152" s="119"/>
      <c r="M152" s="152"/>
    </row>
    <row r="153" spans="1:13" x14ac:dyDescent="0.25">
      <c r="A153" s="53" t="s">
        <v>350</v>
      </c>
      <c r="B153" s="54" t="s">
        <v>351</v>
      </c>
      <c r="C153" s="212"/>
      <c r="D153" s="212"/>
      <c r="E153" s="212"/>
      <c r="F153" s="112"/>
      <c r="G153" s="103"/>
      <c r="H153" s="103"/>
      <c r="I153" s="128"/>
    </row>
    <row r="154" spans="1:13" x14ac:dyDescent="0.25">
      <c r="A154" s="108"/>
      <c r="B154" s="104"/>
      <c r="C154" s="105"/>
      <c r="D154" s="105"/>
      <c r="E154" s="106"/>
      <c r="F154" s="211"/>
      <c r="G154" s="103"/>
      <c r="H154" s="103"/>
      <c r="I154" s="128"/>
      <c r="L154" s="119"/>
      <c r="M154" s="152"/>
    </row>
    <row r="155" spans="1:13" x14ac:dyDescent="0.25">
      <c r="A155" s="109"/>
      <c r="B155" s="102"/>
      <c r="C155" s="103"/>
      <c r="D155" s="103"/>
      <c r="E155" s="107"/>
      <c r="F155" s="211"/>
      <c r="G155" s="103"/>
      <c r="H155" s="103"/>
      <c r="I155" s="128"/>
      <c r="L155" s="119"/>
      <c r="M155" s="152"/>
    </row>
    <row r="156" spans="1:13" x14ac:dyDescent="0.25">
      <c r="A156" s="109"/>
      <c r="B156" s="102"/>
      <c r="C156" s="103"/>
      <c r="D156" s="103"/>
      <c r="E156" s="107"/>
      <c r="F156" s="211"/>
      <c r="G156" s="103"/>
      <c r="H156" s="103"/>
      <c r="I156" s="128"/>
      <c r="L156" s="119"/>
      <c r="M156" s="152"/>
    </row>
    <row r="157" spans="1:13" x14ac:dyDescent="0.25">
      <c r="A157" s="53" t="s">
        <v>352</v>
      </c>
      <c r="B157" s="54" t="s">
        <v>353</v>
      </c>
      <c r="C157" s="212"/>
      <c r="D157" s="212"/>
      <c r="E157" s="212"/>
      <c r="F157" s="112"/>
      <c r="G157" s="103"/>
      <c r="H157" s="103"/>
      <c r="I157" s="128"/>
      <c r="K157" s="152"/>
      <c r="L157" s="119"/>
    </row>
    <row r="158" spans="1:13" x14ac:dyDescent="0.25">
      <c r="A158" s="108"/>
      <c r="B158" s="104"/>
      <c r="C158" s="105"/>
      <c r="D158" s="105"/>
      <c r="E158" s="106"/>
      <c r="F158" s="211"/>
      <c r="G158" s="103"/>
      <c r="H158" s="103"/>
      <c r="I158" s="128"/>
      <c r="L158" s="119"/>
      <c r="M158" s="152"/>
    </row>
    <row r="159" spans="1:13" x14ac:dyDescent="0.25">
      <c r="A159" s="109"/>
      <c r="B159" s="102"/>
      <c r="C159" s="103"/>
      <c r="D159" s="103"/>
      <c r="E159" s="107"/>
      <c r="F159" s="211"/>
      <c r="G159" s="103"/>
      <c r="H159" s="103"/>
      <c r="I159" s="128"/>
      <c r="L159" s="119"/>
      <c r="M159" s="152"/>
    </row>
    <row r="160" spans="1:13" x14ac:dyDescent="0.25">
      <c r="A160" s="109"/>
      <c r="B160" s="102"/>
      <c r="C160" s="103"/>
      <c r="D160" s="103"/>
      <c r="E160" s="107"/>
      <c r="F160" s="211"/>
      <c r="G160" s="103"/>
      <c r="H160" s="103"/>
      <c r="I160" s="128"/>
      <c r="L160" s="119"/>
      <c r="M160" s="152"/>
    </row>
    <row r="161" spans="1:13" x14ac:dyDescent="0.25">
      <c r="A161" s="53" t="s">
        <v>354</v>
      </c>
      <c r="B161" s="54" t="s">
        <v>355</v>
      </c>
      <c r="C161" s="212"/>
      <c r="D161" s="212"/>
      <c r="E161" s="212"/>
      <c r="F161" s="112"/>
      <c r="G161" s="103"/>
      <c r="H161" s="103"/>
      <c r="I161" s="128"/>
    </row>
    <row r="162" spans="1:13" x14ac:dyDescent="0.25">
      <c r="A162" s="108"/>
      <c r="B162" s="104"/>
      <c r="C162" s="105"/>
      <c r="D162" s="105"/>
      <c r="E162" s="106"/>
      <c r="F162" s="211"/>
      <c r="G162" s="103"/>
      <c r="H162" s="103"/>
      <c r="I162" s="128"/>
      <c r="L162" s="119"/>
      <c r="M162" s="152"/>
    </row>
    <row r="163" spans="1:13" x14ac:dyDescent="0.25">
      <c r="A163" s="109"/>
      <c r="B163" s="102"/>
      <c r="C163" s="103"/>
      <c r="D163" s="103"/>
      <c r="E163" s="107"/>
      <c r="F163" s="211"/>
      <c r="G163" s="103"/>
      <c r="H163" s="103"/>
      <c r="I163" s="128"/>
      <c r="L163" s="119"/>
      <c r="M163" s="152"/>
    </row>
    <row r="164" spans="1:13" x14ac:dyDescent="0.25">
      <c r="A164" s="109"/>
      <c r="B164" s="102"/>
      <c r="C164" s="103"/>
      <c r="D164" s="103"/>
      <c r="E164" s="107"/>
      <c r="F164" s="211"/>
      <c r="G164" s="103"/>
      <c r="H164" s="103"/>
      <c r="I164" s="128"/>
      <c r="L164" s="119"/>
      <c r="M164" s="152"/>
    </row>
    <row r="165" spans="1:13" x14ac:dyDescent="0.25">
      <c r="A165" s="53" t="s">
        <v>356</v>
      </c>
      <c r="B165" s="54" t="s">
        <v>357</v>
      </c>
      <c r="C165" s="212"/>
      <c r="D165" s="212"/>
      <c r="E165" s="212"/>
      <c r="F165" s="112"/>
      <c r="G165" s="103"/>
      <c r="H165" s="103"/>
      <c r="I165" s="128"/>
    </row>
    <row r="166" spans="1:13" x14ac:dyDescent="0.25">
      <c r="A166" s="108"/>
      <c r="B166" s="104"/>
      <c r="C166" s="105"/>
      <c r="D166" s="105"/>
      <c r="E166" s="106"/>
      <c r="F166" s="211"/>
      <c r="G166" s="103"/>
      <c r="H166" s="103"/>
      <c r="I166" s="128"/>
      <c r="L166" s="119"/>
      <c r="M166" s="152"/>
    </row>
    <row r="167" spans="1:13" x14ac:dyDescent="0.25">
      <c r="A167" s="109"/>
      <c r="B167" s="102"/>
      <c r="C167" s="103"/>
      <c r="D167" s="103"/>
      <c r="E167" s="107"/>
      <c r="F167" s="211"/>
      <c r="G167" s="103"/>
      <c r="H167" s="103"/>
      <c r="I167" s="128"/>
      <c r="L167" s="119"/>
      <c r="M167" s="152"/>
    </row>
    <row r="168" spans="1:13" x14ac:dyDescent="0.25">
      <c r="A168" s="109"/>
      <c r="B168" s="102"/>
      <c r="C168" s="103"/>
      <c r="D168" s="103"/>
      <c r="E168" s="107"/>
      <c r="F168" s="211"/>
      <c r="G168" s="103"/>
      <c r="H168" s="103"/>
      <c r="I168" s="128"/>
      <c r="L168" s="119"/>
      <c r="M168" s="152"/>
    </row>
    <row r="169" spans="1:13" x14ac:dyDescent="0.25">
      <c r="A169" s="53" t="s">
        <v>358</v>
      </c>
      <c r="B169" s="54" t="s">
        <v>359</v>
      </c>
      <c r="C169" s="212"/>
      <c r="D169" s="212"/>
      <c r="E169" s="212"/>
      <c r="F169" s="112"/>
      <c r="G169" s="103"/>
      <c r="H169" s="103"/>
      <c r="I169" s="128"/>
    </row>
    <row r="170" spans="1:13" x14ac:dyDescent="0.25">
      <c r="A170" s="108"/>
      <c r="B170" s="104"/>
      <c r="C170" s="105"/>
      <c r="D170" s="105"/>
      <c r="E170" s="106"/>
      <c r="F170" s="211"/>
      <c r="G170" s="103"/>
      <c r="H170" s="103"/>
      <c r="I170" s="128"/>
      <c r="L170" s="119"/>
      <c r="M170" s="152"/>
    </row>
    <row r="171" spans="1:13" x14ac:dyDescent="0.25">
      <c r="A171" s="109"/>
      <c r="B171" s="102"/>
      <c r="C171" s="103"/>
      <c r="D171" s="103"/>
      <c r="E171" s="107"/>
      <c r="F171" s="211"/>
      <c r="G171" s="103"/>
      <c r="H171" s="103"/>
      <c r="I171" s="128"/>
      <c r="L171" s="119"/>
      <c r="M171" s="152"/>
    </row>
    <row r="172" spans="1:13" x14ac:dyDescent="0.25">
      <c r="A172" s="350" t="s">
        <v>427</v>
      </c>
      <c r="B172" s="54" t="s">
        <v>428</v>
      </c>
      <c r="C172" s="212"/>
      <c r="D172" s="212"/>
      <c r="E172" s="212"/>
      <c r="F172" s="112"/>
      <c r="G172" s="103"/>
      <c r="H172" s="103"/>
      <c r="I172" s="128"/>
      <c r="L172" s="119"/>
      <c r="M172" s="152"/>
    </row>
    <row r="173" spans="1:13" x14ac:dyDescent="0.25">
      <c r="A173" s="109"/>
      <c r="B173" s="102"/>
      <c r="C173" s="103"/>
      <c r="D173" s="103"/>
      <c r="E173" s="107"/>
      <c r="F173" s="211"/>
      <c r="G173" s="103"/>
      <c r="H173" s="103"/>
      <c r="I173" s="128"/>
      <c r="L173" s="119"/>
      <c r="M173" s="152"/>
    </row>
    <row r="174" spans="1:13" ht="15.75" thickBot="1" x14ac:dyDescent="0.3">
      <c r="A174" s="109"/>
      <c r="B174" s="102"/>
      <c r="C174" s="103"/>
      <c r="D174" s="103"/>
      <c r="E174" s="103"/>
      <c r="F174" s="211"/>
      <c r="G174" s="103"/>
      <c r="H174" s="103"/>
      <c r="I174" s="128"/>
      <c r="L174" s="119"/>
      <c r="M174" s="152"/>
    </row>
    <row r="175" spans="1:13" ht="15.75" thickBot="1" x14ac:dyDescent="0.3">
      <c r="A175" s="73" t="s">
        <v>362</v>
      </c>
      <c r="B175" s="74" t="s">
        <v>363</v>
      </c>
      <c r="C175" s="75"/>
      <c r="D175" s="75"/>
      <c r="E175" s="76"/>
      <c r="F175" s="360"/>
      <c r="G175" s="103"/>
      <c r="H175" s="103"/>
      <c r="I175" s="128"/>
    </row>
    <row r="176" spans="1:13" x14ac:dyDescent="0.25">
      <c r="A176" s="53" t="s">
        <v>364</v>
      </c>
      <c r="B176" s="54" t="s">
        <v>365</v>
      </c>
      <c r="C176" s="212"/>
      <c r="D176" s="212"/>
      <c r="E176" s="212"/>
      <c r="F176" s="112"/>
      <c r="G176" s="103"/>
      <c r="H176" s="103"/>
      <c r="I176" s="128"/>
    </row>
    <row r="177" spans="1:13" x14ac:dyDescent="0.25">
      <c r="A177" s="108"/>
      <c r="B177" s="104"/>
      <c r="C177" s="105"/>
      <c r="D177" s="105"/>
      <c r="E177" s="106"/>
      <c r="F177" s="211"/>
      <c r="G177" s="103"/>
      <c r="H177" s="103"/>
      <c r="I177" s="128"/>
      <c r="L177" s="119"/>
      <c r="M177" s="152"/>
    </row>
    <row r="178" spans="1:13" x14ac:dyDescent="0.25">
      <c r="A178" s="109"/>
      <c r="B178" s="102"/>
      <c r="C178" s="103"/>
      <c r="D178" s="103"/>
      <c r="E178" s="107"/>
      <c r="F178" s="211"/>
      <c r="G178" s="103"/>
      <c r="H178" s="103"/>
      <c r="I178" s="128"/>
      <c r="L178" s="119"/>
      <c r="M178" s="152"/>
    </row>
    <row r="179" spans="1:13" x14ac:dyDescent="0.25">
      <c r="A179" s="109"/>
      <c r="B179" s="102"/>
      <c r="C179" s="103"/>
      <c r="D179" s="103"/>
      <c r="E179" s="107"/>
      <c r="F179" s="211"/>
      <c r="G179" s="103"/>
      <c r="H179" s="103"/>
      <c r="I179" s="128"/>
      <c r="L179" s="119"/>
      <c r="M179" s="152"/>
    </row>
    <row r="180" spans="1:13" x14ac:dyDescent="0.25">
      <c r="A180" s="53" t="s">
        <v>366</v>
      </c>
      <c r="B180" s="54" t="s">
        <v>367</v>
      </c>
      <c r="C180" s="212"/>
      <c r="D180" s="212"/>
      <c r="E180" s="212"/>
      <c r="F180" s="112"/>
      <c r="G180" s="103"/>
      <c r="H180" s="103"/>
      <c r="I180" s="128"/>
    </row>
    <row r="181" spans="1:13" x14ac:dyDescent="0.25">
      <c r="A181" s="108"/>
      <c r="B181" s="104"/>
      <c r="C181" s="105"/>
      <c r="D181" s="105"/>
      <c r="E181" s="106"/>
      <c r="F181" s="211"/>
      <c r="G181" s="103"/>
      <c r="H181" s="103"/>
      <c r="I181" s="128"/>
      <c r="L181" s="119"/>
      <c r="M181" s="152"/>
    </row>
    <row r="182" spans="1:13" x14ac:dyDescent="0.25">
      <c r="A182" s="109"/>
      <c r="B182" s="102"/>
      <c r="C182" s="103"/>
      <c r="D182" s="103"/>
      <c r="E182" s="107"/>
      <c r="F182" s="211"/>
      <c r="G182" s="103"/>
      <c r="H182" s="103"/>
      <c r="I182" s="128"/>
      <c r="L182" s="119"/>
      <c r="M182" s="152"/>
    </row>
    <row r="183" spans="1:13" x14ac:dyDescent="0.25">
      <c r="A183" s="109"/>
      <c r="B183" s="102"/>
      <c r="C183" s="103"/>
      <c r="D183" s="103"/>
      <c r="E183" s="107"/>
      <c r="F183" s="211"/>
      <c r="G183" s="103"/>
      <c r="H183" s="103"/>
      <c r="I183" s="128"/>
      <c r="L183" s="119"/>
      <c r="M183" s="152"/>
    </row>
    <row r="184" spans="1:13" x14ac:dyDescent="0.25">
      <c r="A184" s="53" t="s">
        <v>368</v>
      </c>
      <c r="B184" s="54" t="s">
        <v>369</v>
      </c>
      <c r="C184" s="212"/>
      <c r="D184" s="212"/>
      <c r="E184" s="212"/>
      <c r="F184" s="112"/>
      <c r="G184" s="103"/>
      <c r="H184" s="103"/>
      <c r="I184" s="128"/>
    </row>
    <row r="185" spans="1:13" x14ac:dyDescent="0.25">
      <c r="A185" s="108"/>
      <c r="B185" s="104"/>
      <c r="C185" s="105"/>
      <c r="D185" s="105"/>
      <c r="E185" s="106"/>
      <c r="F185" s="211"/>
      <c r="G185" s="103"/>
      <c r="H185" s="103"/>
      <c r="I185" s="128"/>
      <c r="L185" s="119"/>
      <c r="M185" s="152"/>
    </row>
    <row r="186" spans="1:13" x14ac:dyDescent="0.25">
      <c r="A186" s="109"/>
      <c r="B186" s="102"/>
      <c r="C186" s="103"/>
      <c r="D186" s="103"/>
      <c r="E186" s="107"/>
      <c r="F186" s="211"/>
      <c r="G186" s="103"/>
      <c r="H186" s="103"/>
      <c r="I186" s="128"/>
      <c r="L186" s="119"/>
      <c r="M186" s="152"/>
    </row>
    <row r="187" spans="1:13" x14ac:dyDescent="0.25">
      <c r="A187" s="109"/>
      <c r="B187" s="102"/>
      <c r="C187" s="103"/>
      <c r="D187" s="103"/>
      <c r="E187" s="107"/>
      <c r="F187" s="211"/>
      <c r="G187" s="103"/>
      <c r="H187" s="103"/>
      <c r="I187" s="128"/>
      <c r="L187" s="119"/>
      <c r="M187" s="152"/>
    </row>
    <row r="188" spans="1:13" x14ac:dyDescent="0.25">
      <c r="A188" s="53" t="s">
        <v>370</v>
      </c>
      <c r="B188" s="54" t="s">
        <v>371</v>
      </c>
      <c r="C188" s="212"/>
      <c r="D188" s="212"/>
      <c r="E188" s="212"/>
      <c r="F188" s="112"/>
      <c r="G188" s="103"/>
      <c r="H188" s="103"/>
      <c r="I188" s="128"/>
    </row>
    <row r="189" spans="1:13" x14ac:dyDescent="0.25">
      <c r="A189" s="108"/>
      <c r="B189" s="104"/>
      <c r="C189" s="105"/>
      <c r="D189" s="105"/>
      <c r="E189" s="106"/>
      <c r="F189" s="211"/>
      <c r="G189" s="103"/>
      <c r="H189" s="103"/>
      <c r="I189" s="128"/>
      <c r="L189" s="119"/>
      <c r="M189" s="152"/>
    </row>
    <row r="190" spans="1:13" x14ac:dyDescent="0.25">
      <c r="A190" s="109"/>
      <c r="B190" s="102"/>
      <c r="C190" s="103"/>
      <c r="D190" s="103"/>
      <c r="E190" s="107"/>
      <c r="F190" s="211"/>
      <c r="G190" s="103"/>
      <c r="H190" s="103"/>
      <c r="I190" s="128"/>
      <c r="L190" s="119"/>
      <c r="M190" s="152"/>
    </row>
    <row r="191" spans="1:13" x14ac:dyDescent="0.25">
      <c r="A191" s="109"/>
      <c r="B191" s="102"/>
      <c r="C191" s="103"/>
      <c r="D191" s="103"/>
      <c r="E191" s="107"/>
      <c r="F191" s="211"/>
      <c r="G191" s="103"/>
      <c r="H191" s="103"/>
      <c r="I191" s="128"/>
      <c r="L191" s="119"/>
      <c r="M191" s="152"/>
    </row>
    <row r="192" spans="1:13" x14ac:dyDescent="0.25">
      <c r="A192" s="53" t="s">
        <v>372</v>
      </c>
      <c r="B192" s="54" t="s">
        <v>373</v>
      </c>
      <c r="C192" s="212"/>
      <c r="D192" s="212"/>
      <c r="E192" s="212"/>
      <c r="F192" s="112"/>
      <c r="G192" s="103"/>
      <c r="H192" s="103"/>
      <c r="I192" s="128"/>
    </row>
    <row r="193" spans="1:13" x14ac:dyDescent="0.25">
      <c r="A193" s="108"/>
      <c r="B193" s="104"/>
      <c r="C193" s="105"/>
      <c r="D193" s="105"/>
      <c r="E193" s="106"/>
      <c r="F193" s="211"/>
      <c r="G193" s="103"/>
      <c r="H193" s="103"/>
      <c r="I193" s="128"/>
      <c r="L193" s="119"/>
      <c r="M193" s="152"/>
    </row>
    <row r="194" spans="1:13" x14ac:dyDescent="0.25">
      <c r="A194" s="109"/>
      <c r="B194" s="102"/>
      <c r="C194" s="103"/>
      <c r="D194" s="103"/>
      <c r="E194" s="107"/>
      <c r="F194" s="211"/>
      <c r="G194" s="103"/>
      <c r="H194" s="103"/>
      <c r="I194" s="128"/>
      <c r="L194" s="119"/>
      <c r="M194" s="152"/>
    </row>
    <row r="195" spans="1:13" x14ac:dyDescent="0.25">
      <c r="A195" s="109"/>
      <c r="B195" s="102"/>
      <c r="C195" s="103"/>
      <c r="D195" s="103"/>
      <c r="E195" s="107"/>
      <c r="F195" s="211"/>
      <c r="G195" s="103"/>
      <c r="H195" s="103"/>
      <c r="I195" s="128"/>
      <c r="L195" s="119"/>
      <c r="M195" s="152"/>
    </row>
    <row r="196" spans="1:13" x14ac:dyDescent="0.25">
      <c r="A196" s="53" t="s">
        <v>374</v>
      </c>
      <c r="B196" s="54" t="s">
        <v>375</v>
      </c>
      <c r="C196" s="212"/>
      <c r="D196" s="212"/>
      <c r="E196" s="212"/>
      <c r="F196" s="112"/>
      <c r="G196" s="103"/>
      <c r="H196" s="103"/>
      <c r="I196" s="128"/>
    </row>
    <row r="197" spans="1:13" x14ac:dyDescent="0.25">
      <c r="A197" s="108"/>
      <c r="B197" s="104"/>
      <c r="C197" s="105"/>
      <c r="D197" s="105"/>
      <c r="E197" s="106"/>
      <c r="F197" s="211"/>
      <c r="G197" s="103"/>
      <c r="H197" s="103"/>
      <c r="I197" s="128"/>
      <c r="L197" s="119"/>
      <c r="M197" s="152"/>
    </row>
    <row r="198" spans="1:13" x14ac:dyDescent="0.25">
      <c r="A198" s="109"/>
      <c r="B198" s="102"/>
      <c r="C198" s="103"/>
      <c r="D198" s="103"/>
      <c r="E198" s="107"/>
      <c r="F198" s="211"/>
      <c r="G198" s="103"/>
      <c r="H198" s="103"/>
      <c r="I198" s="128"/>
      <c r="L198" s="119"/>
      <c r="M198" s="152"/>
    </row>
    <row r="199" spans="1:13" x14ac:dyDescent="0.25">
      <c r="A199" s="109"/>
      <c r="B199" s="102"/>
      <c r="C199" s="103"/>
      <c r="D199" s="103"/>
      <c r="E199" s="107"/>
      <c r="F199" s="211"/>
      <c r="G199" s="103"/>
      <c r="H199" s="103"/>
      <c r="I199" s="128"/>
      <c r="L199" s="119"/>
      <c r="M199" s="152"/>
    </row>
    <row r="200" spans="1:13" x14ac:dyDescent="0.25">
      <c r="A200" s="53" t="s">
        <v>376</v>
      </c>
      <c r="B200" s="54" t="s">
        <v>377</v>
      </c>
      <c r="C200" s="212"/>
      <c r="D200" s="212"/>
      <c r="E200" s="212"/>
      <c r="F200" s="112"/>
      <c r="G200" s="103"/>
      <c r="H200" s="103"/>
      <c r="I200" s="128"/>
    </row>
    <row r="201" spans="1:13" x14ac:dyDescent="0.25">
      <c r="A201" s="108"/>
      <c r="B201" s="104"/>
      <c r="C201" s="105"/>
      <c r="D201" s="105"/>
      <c r="E201" s="106"/>
      <c r="F201" s="211"/>
      <c r="G201" s="103"/>
      <c r="H201" s="103"/>
      <c r="I201" s="128"/>
      <c r="L201" s="119"/>
      <c r="M201" s="152"/>
    </row>
    <row r="202" spans="1:13" x14ac:dyDescent="0.25">
      <c r="A202" s="109"/>
      <c r="B202" s="102"/>
      <c r="C202" s="103"/>
      <c r="D202" s="103"/>
      <c r="E202" s="107"/>
      <c r="F202" s="211"/>
      <c r="G202" s="103"/>
      <c r="H202" s="103"/>
      <c r="I202" s="128"/>
      <c r="L202" s="119"/>
      <c r="M202" s="152"/>
    </row>
    <row r="203" spans="1:13" x14ac:dyDescent="0.25">
      <c r="A203" s="109"/>
      <c r="B203" s="102"/>
      <c r="C203" s="103"/>
      <c r="D203" s="103"/>
      <c r="E203" s="107"/>
      <c r="F203" s="211"/>
      <c r="G203" s="103"/>
      <c r="H203" s="103"/>
      <c r="I203" s="128"/>
      <c r="L203" s="119"/>
      <c r="M203" s="152"/>
    </row>
    <row r="204" spans="1:13" x14ac:dyDescent="0.25">
      <c r="A204" s="53" t="s">
        <v>378</v>
      </c>
      <c r="B204" s="54" t="s">
        <v>379</v>
      </c>
      <c r="C204" s="212"/>
      <c r="D204" s="212"/>
      <c r="E204" s="212"/>
      <c r="F204" s="112"/>
      <c r="G204" s="103"/>
      <c r="H204" s="103"/>
      <c r="I204" s="128"/>
    </row>
    <row r="205" spans="1:13" x14ac:dyDescent="0.25">
      <c r="A205" s="108"/>
      <c r="B205" s="104"/>
      <c r="C205" s="105"/>
      <c r="D205" s="105"/>
      <c r="E205" s="106"/>
      <c r="F205" s="211"/>
      <c r="G205" s="103"/>
      <c r="H205" s="103"/>
      <c r="I205" s="128"/>
      <c r="L205" s="119"/>
      <c r="M205" s="152"/>
    </row>
    <row r="206" spans="1:13" x14ac:dyDescent="0.25">
      <c r="A206" s="109"/>
      <c r="B206" s="102"/>
      <c r="C206" s="103"/>
      <c r="D206" s="103"/>
      <c r="E206" s="107"/>
      <c r="F206" s="211"/>
      <c r="G206" s="103"/>
      <c r="H206" s="103"/>
      <c r="I206" s="128"/>
      <c r="L206" s="119"/>
      <c r="M206" s="152"/>
    </row>
    <row r="207" spans="1:13" x14ac:dyDescent="0.25">
      <c r="A207" s="109"/>
      <c r="B207" s="102"/>
      <c r="C207" s="103"/>
      <c r="D207" s="103"/>
      <c r="E207" s="107"/>
      <c r="F207" s="211"/>
      <c r="G207" s="103"/>
      <c r="H207" s="103"/>
      <c r="I207" s="128"/>
      <c r="L207" s="119"/>
      <c r="M207" s="152"/>
    </row>
    <row r="208" spans="1:13" x14ac:dyDescent="0.25">
      <c r="A208" s="53" t="s">
        <v>380</v>
      </c>
      <c r="B208" s="54" t="s">
        <v>381</v>
      </c>
      <c r="C208" s="212"/>
      <c r="D208" s="212"/>
      <c r="E208" s="212"/>
      <c r="F208" s="112"/>
      <c r="G208" s="103"/>
      <c r="H208" s="103"/>
      <c r="I208" s="128"/>
    </row>
    <row r="209" spans="1:13" x14ac:dyDescent="0.25">
      <c r="A209" s="108"/>
      <c r="B209" s="104"/>
      <c r="C209" s="105"/>
      <c r="D209" s="105"/>
      <c r="E209" s="106"/>
      <c r="F209" s="211"/>
      <c r="G209" s="103"/>
      <c r="H209" s="103"/>
      <c r="I209" s="128"/>
      <c r="L209" s="119"/>
      <c r="M209" s="152"/>
    </row>
    <row r="210" spans="1:13" x14ac:dyDescent="0.25">
      <c r="A210" s="109"/>
      <c r="B210" s="102"/>
      <c r="C210" s="103"/>
      <c r="D210" s="103"/>
      <c r="E210" s="107"/>
      <c r="F210" s="211"/>
      <c r="G210" s="103"/>
      <c r="H210" s="103"/>
      <c r="I210" s="128"/>
      <c r="L210" s="119"/>
      <c r="M210" s="152"/>
    </row>
    <row r="211" spans="1:13" x14ac:dyDescent="0.25">
      <c r="A211" s="109"/>
      <c r="B211" s="102"/>
      <c r="C211" s="103"/>
      <c r="D211" s="103"/>
      <c r="E211" s="107"/>
      <c r="F211" s="211"/>
      <c r="G211" s="103"/>
      <c r="H211" s="103"/>
      <c r="I211" s="128"/>
      <c r="L211" s="119"/>
      <c r="M211" s="152"/>
    </row>
    <row r="212" spans="1:13" x14ac:dyDescent="0.25">
      <c r="A212" s="53" t="s">
        <v>382</v>
      </c>
      <c r="B212" s="54" t="s">
        <v>383</v>
      </c>
      <c r="C212" s="212"/>
      <c r="D212" s="212"/>
      <c r="E212" s="212"/>
      <c r="F212" s="112"/>
      <c r="G212" s="103"/>
      <c r="H212" s="103"/>
      <c r="I212" s="128"/>
    </row>
    <row r="213" spans="1:13" x14ac:dyDescent="0.25">
      <c r="A213" s="108"/>
      <c r="B213" s="104"/>
      <c r="C213" s="105"/>
      <c r="D213" s="105"/>
      <c r="E213" s="106"/>
      <c r="F213" s="211"/>
      <c r="G213" s="103"/>
      <c r="H213" s="103"/>
      <c r="I213" s="128"/>
      <c r="L213" s="119"/>
      <c r="M213" s="152"/>
    </row>
    <row r="214" spans="1:13" x14ac:dyDescent="0.25">
      <c r="A214" s="109"/>
      <c r="B214" s="102"/>
      <c r="C214" s="103"/>
      <c r="D214" s="103"/>
      <c r="E214" s="107"/>
      <c r="F214" s="211"/>
      <c r="G214" s="103"/>
      <c r="H214" s="103"/>
      <c r="I214" s="128"/>
      <c r="L214" s="119"/>
      <c r="M214" s="152"/>
    </row>
    <row r="215" spans="1:13" x14ac:dyDescent="0.25">
      <c r="A215" s="109"/>
      <c r="B215" s="102"/>
      <c r="C215" s="103"/>
      <c r="D215" s="103"/>
      <c r="E215" s="107"/>
      <c r="F215" s="211"/>
      <c r="G215" s="103"/>
      <c r="H215" s="103"/>
      <c r="I215" s="128"/>
      <c r="L215" s="119"/>
      <c r="M215" s="152"/>
    </row>
    <row r="216" spans="1:13" x14ac:dyDescent="0.25">
      <c r="A216" s="53" t="s">
        <v>384</v>
      </c>
      <c r="B216" s="54" t="s">
        <v>385</v>
      </c>
      <c r="C216" s="212"/>
      <c r="D216" s="212"/>
      <c r="E216" s="212"/>
      <c r="F216" s="112"/>
      <c r="G216" s="103"/>
      <c r="H216" s="103"/>
      <c r="I216" s="128"/>
    </row>
    <row r="217" spans="1:13" x14ac:dyDescent="0.25">
      <c r="A217" s="108"/>
      <c r="B217" s="104"/>
      <c r="C217" s="105"/>
      <c r="D217" s="105"/>
      <c r="E217" s="106"/>
      <c r="F217" s="211"/>
      <c r="G217" s="103"/>
      <c r="H217" s="103"/>
      <c r="I217" s="128"/>
      <c r="L217" s="119"/>
      <c r="M217" s="152"/>
    </row>
    <row r="218" spans="1:13" x14ac:dyDescent="0.25">
      <c r="A218" s="109"/>
      <c r="B218" s="102"/>
      <c r="C218" s="103"/>
      <c r="D218" s="103"/>
      <c r="E218" s="107"/>
      <c r="F218" s="211"/>
      <c r="G218" s="103"/>
      <c r="H218" s="103"/>
      <c r="I218" s="128"/>
      <c r="L218" s="119"/>
      <c r="M218" s="152"/>
    </row>
    <row r="219" spans="1:13" x14ac:dyDescent="0.25">
      <c r="A219" s="109"/>
      <c r="B219" s="102"/>
      <c r="C219" s="103"/>
      <c r="D219" s="103"/>
      <c r="E219" s="107"/>
      <c r="F219" s="211"/>
      <c r="G219" s="103"/>
      <c r="H219" s="103"/>
      <c r="I219" s="128"/>
      <c r="L219" s="119"/>
      <c r="M219" s="152"/>
    </row>
    <row r="220" spans="1:13" x14ac:dyDescent="0.25">
      <c r="A220" s="53" t="s">
        <v>386</v>
      </c>
      <c r="B220" s="54" t="s">
        <v>387</v>
      </c>
      <c r="C220" s="212"/>
      <c r="D220" s="212"/>
      <c r="E220" s="212"/>
      <c r="F220" s="112"/>
      <c r="G220" s="103"/>
      <c r="H220" s="103"/>
      <c r="I220" s="128"/>
    </row>
    <row r="221" spans="1:13" x14ac:dyDescent="0.25">
      <c r="A221" s="108"/>
      <c r="B221" s="104"/>
      <c r="C221" s="105"/>
      <c r="D221" s="105"/>
      <c r="E221" s="106"/>
      <c r="F221" s="211"/>
      <c r="G221" s="103"/>
      <c r="H221" s="103"/>
      <c r="I221" s="128"/>
      <c r="L221" s="119"/>
      <c r="M221" s="152"/>
    </row>
    <row r="222" spans="1:13" x14ac:dyDescent="0.25">
      <c r="A222" s="109"/>
      <c r="B222" s="102"/>
      <c r="C222" s="103"/>
      <c r="D222" s="103"/>
      <c r="E222" s="107"/>
      <c r="F222" s="211"/>
      <c r="G222" s="103"/>
      <c r="H222" s="103"/>
      <c r="I222" s="128"/>
      <c r="L222" s="119"/>
      <c r="M222" s="152"/>
    </row>
    <row r="223" spans="1:13" x14ac:dyDescent="0.25">
      <c r="A223" s="109"/>
      <c r="B223" s="102"/>
      <c r="C223" s="103"/>
      <c r="D223" s="103"/>
      <c r="E223" s="107"/>
      <c r="F223" s="211"/>
      <c r="G223" s="103"/>
      <c r="H223" s="103"/>
      <c r="I223" s="128"/>
      <c r="L223" s="119"/>
      <c r="M223" s="152"/>
    </row>
    <row r="224" spans="1:13" x14ac:dyDescent="0.25">
      <c r="A224" s="53" t="s">
        <v>388</v>
      </c>
      <c r="B224" s="54" t="s">
        <v>389</v>
      </c>
      <c r="C224" s="212"/>
      <c r="D224" s="212"/>
      <c r="E224" s="212"/>
      <c r="F224" s="112"/>
      <c r="G224" s="103"/>
      <c r="H224" s="103"/>
      <c r="I224" s="128"/>
    </row>
    <row r="225" spans="1:13" x14ac:dyDescent="0.25">
      <c r="A225" s="108"/>
      <c r="B225" s="104"/>
      <c r="C225" s="105"/>
      <c r="D225" s="105"/>
      <c r="E225" s="106"/>
      <c r="F225" s="211"/>
      <c r="G225" s="103"/>
      <c r="H225" s="103"/>
      <c r="I225" s="128"/>
      <c r="L225" s="119"/>
      <c r="M225" s="152"/>
    </row>
    <row r="226" spans="1:13" x14ac:dyDescent="0.25">
      <c r="A226" s="109"/>
      <c r="B226" s="102"/>
      <c r="C226" s="103"/>
      <c r="D226" s="103"/>
      <c r="E226" s="107"/>
      <c r="F226" s="211"/>
      <c r="G226" s="103"/>
      <c r="H226" s="103"/>
      <c r="I226" s="128"/>
      <c r="L226" s="119"/>
      <c r="M226" s="152"/>
    </row>
    <row r="227" spans="1:13" x14ac:dyDescent="0.25">
      <c r="A227" s="109"/>
      <c r="B227" s="102"/>
      <c r="C227" s="103"/>
      <c r="D227" s="103"/>
      <c r="E227" s="107"/>
      <c r="F227" s="211"/>
      <c r="G227" s="103"/>
      <c r="H227" s="103"/>
      <c r="I227" s="128"/>
      <c r="L227" s="119"/>
      <c r="M227" s="152"/>
    </row>
    <row r="228" spans="1:13" x14ac:dyDescent="0.25">
      <c r="A228" s="53">
        <v>4.8</v>
      </c>
      <c r="B228" s="54" t="s">
        <v>390</v>
      </c>
      <c r="C228" s="212"/>
      <c r="D228" s="212"/>
      <c r="E228" s="212"/>
      <c r="F228" s="112"/>
      <c r="G228" s="103"/>
      <c r="H228" s="103"/>
      <c r="I228" s="128"/>
    </row>
    <row r="229" spans="1:13" x14ac:dyDescent="0.25">
      <c r="A229" s="108"/>
      <c r="B229" s="104"/>
      <c r="C229" s="105"/>
      <c r="D229" s="105"/>
      <c r="E229" s="106"/>
      <c r="F229" s="211"/>
      <c r="G229" s="103"/>
      <c r="H229" s="103"/>
      <c r="I229" s="128"/>
      <c r="L229" s="119"/>
      <c r="M229" s="152"/>
    </row>
    <row r="230" spans="1:13" x14ac:dyDescent="0.25">
      <c r="A230" s="109"/>
      <c r="B230" s="102"/>
      <c r="C230" s="103"/>
      <c r="D230" s="103"/>
      <c r="E230" s="107"/>
      <c r="F230" s="211"/>
      <c r="G230" s="103"/>
      <c r="H230" s="103"/>
      <c r="I230" s="128"/>
      <c r="L230" s="119"/>
      <c r="M230" s="152"/>
    </row>
    <row r="231" spans="1:13" ht="15.75" thickBot="1" x14ac:dyDescent="0.3">
      <c r="A231" s="109"/>
      <c r="B231" s="102"/>
      <c r="C231" s="103"/>
      <c r="D231" s="103"/>
      <c r="E231" s="107"/>
      <c r="F231" s="247"/>
      <c r="G231" s="103"/>
      <c r="H231" s="103"/>
      <c r="I231" s="128"/>
      <c r="L231" s="119"/>
      <c r="M231" s="152"/>
    </row>
    <row r="232" spans="1:13" x14ac:dyDescent="0.25">
      <c r="A232" s="251" t="s">
        <v>391</v>
      </c>
      <c r="B232" s="252" t="s">
        <v>429</v>
      </c>
      <c r="C232" s="210"/>
      <c r="D232" s="210"/>
      <c r="E232" s="210"/>
      <c r="F232" s="250"/>
      <c r="G232" s="103"/>
      <c r="H232" s="103"/>
      <c r="I232" s="128"/>
    </row>
    <row r="233" spans="1:13" x14ac:dyDescent="0.25">
      <c r="A233" s="108"/>
      <c r="B233" s="104"/>
      <c r="C233" s="105"/>
      <c r="D233" s="105"/>
      <c r="E233" s="106"/>
      <c r="F233" s="211"/>
      <c r="G233" s="103"/>
      <c r="H233" s="103"/>
      <c r="I233" s="128"/>
      <c r="L233" s="119"/>
      <c r="M233" s="152"/>
    </row>
    <row r="234" spans="1:13" x14ac:dyDescent="0.25">
      <c r="A234" s="109"/>
      <c r="B234" s="102"/>
      <c r="C234" s="103"/>
      <c r="D234" s="103"/>
      <c r="E234" s="107"/>
      <c r="F234" s="211"/>
      <c r="G234" s="103"/>
      <c r="H234" s="103"/>
      <c r="I234" s="128"/>
      <c r="L234" s="119"/>
      <c r="M234" s="152"/>
    </row>
    <row r="235" spans="1:13" ht="15.75" thickBot="1" x14ac:dyDescent="0.3">
      <c r="A235" s="113"/>
      <c r="B235" s="114"/>
      <c r="C235" s="97"/>
      <c r="D235" s="97"/>
      <c r="E235" s="248"/>
      <c r="F235" s="249"/>
      <c r="G235" s="103"/>
      <c r="H235" s="103"/>
      <c r="I235" s="128"/>
      <c r="L235" s="119"/>
      <c r="M235" s="152"/>
    </row>
    <row r="236" spans="1:13" ht="15.75" thickBot="1" x14ac:dyDescent="0.3">
      <c r="A236" s="73" t="s">
        <v>393</v>
      </c>
      <c r="B236" s="74" t="s">
        <v>394</v>
      </c>
      <c r="C236" s="74"/>
      <c r="D236" s="74"/>
      <c r="E236" s="76"/>
      <c r="F236" s="77"/>
      <c r="G236" s="103"/>
      <c r="H236" s="103"/>
      <c r="I236" s="128"/>
    </row>
    <row r="237" spans="1:13" x14ac:dyDescent="0.25">
      <c r="A237" s="53" t="s">
        <v>395</v>
      </c>
      <c r="B237" s="54" t="s">
        <v>396</v>
      </c>
      <c r="C237" s="212"/>
      <c r="D237" s="212"/>
      <c r="E237" s="212"/>
      <c r="F237" s="112"/>
      <c r="G237" s="103"/>
      <c r="H237" s="103"/>
      <c r="I237" s="128"/>
    </row>
    <row r="238" spans="1:13" x14ac:dyDescent="0.25">
      <c r="A238" s="108"/>
      <c r="B238" s="104"/>
      <c r="C238" s="105"/>
      <c r="D238" s="105"/>
      <c r="E238" s="106"/>
      <c r="F238" s="211"/>
      <c r="G238" s="103"/>
      <c r="H238" s="103"/>
      <c r="I238" s="128"/>
      <c r="L238" s="119"/>
      <c r="M238" s="152"/>
    </row>
    <row r="239" spans="1:13" x14ac:dyDescent="0.25">
      <c r="A239" s="109"/>
      <c r="B239" s="102"/>
      <c r="C239" s="103"/>
      <c r="D239" s="103"/>
      <c r="E239" s="107"/>
      <c r="F239" s="211"/>
      <c r="G239" s="103"/>
      <c r="H239" s="103"/>
      <c r="I239" s="128"/>
      <c r="L239" s="119"/>
      <c r="M239" s="152"/>
    </row>
    <row r="240" spans="1:13" x14ac:dyDescent="0.25">
      <c r="A240" s="109"/>
      <c r="B240" s="102"/>
      <c r="C240" s="103"/>
      <c r="D240" s="103"/>
      <c r="E240" s="107"/>
      <c r="F240" s="211"/>
      <c r="G240" s="103"/>
      <c r="H240" s="103"/>
      <c r="I240" s="128"/>
      <c r="L240" s="119"/>
      <c r="M240" s="152"/>
    </row>
    <row r="241" spans="1:13" x14ac:dyDescent="0.25">
      <c r="A241" s="53" t="s">
        <v>397</v>
      </c>
      <c r="B241" s="54" t="s">
        <v>398</v>
      </c>
      <c r="C241" s="212"/>
      <c r="D241" s="212"/>
      <c r="E241" s="212"/>
      <c r="F241" s="112"/>
      <c r="G241" s="103"/>
      <c r="H241" s="103"/>
      <c r="I241" s="128"/>
    </row>
    <row r="242" spans="1:13" x14ac:dyDescent="0.25">
      <c r="A242" s="108"/>
      <c r="B242" s="104"/>
      <c r="C242" s="105"/>
      <c r="D242" s="105"/>
      <c r="E242" s="106"/>
      <c r="F242" s="211"/>
      <c r="G242" s="103"/>
      <c r="H242" s="103"/>
      <c r="I242" s="128"/>
      <c r="L242" s="119"/>
      <c r="M242" s="152"/>
    </row>
    <row r="243" spans="1:13" x14ac:dyDescent="0.25">
      <c r="A243" s="109"/>
      <c r="B243" s="102"/>
      <c r="C243" s="103"/>
      <c r="D243" s="103"/>
      <c r="E243" s="107"/>
      <c r="F243" s="211"/>
      <c r="G243" s="103"/>
      <c r="H243" s="103"/>
      <c r="I243" s="128"/>
      <c r="L243" s="119"/>
      <c r="M243" s="152"/>
    </row>
    <row r="244" spans="1:13" x14ac:dyDescent="0.25">
      <c r="A244" s="109"/>
      <c r="B244" s="102"/>
      <c r="C244" s="103"/>
      <c r="D244" s="103"/>
      <c r="E244" s="107"/>
      <c r="F244" s="211"/>
      <c r="G244" s="103"/>
      <c r="H244" s="103"/>
      <c r="I244" s="128"/>
      <c r="L244" s="119"/>
      <c r="M244" s="152"/>
    </row>
    <row r="245" spans="1:13" x14ac:dyDescent="0.25">
      <c r="A245" s="53" t="s">
        <v>399</v>
      </c>
      <c r="B245" s="54" t="s">
        <v>430</v>
      </c>
      <c r="C245" s="212"/>
      <c r="D245" s="212"/>
      <c r="E245" s="212"/>
      <c r="F245" s="112"/>
      <c r="G245" s="103"/>
      <c r="H245" s="103"/>
      <c r="I245" s="128"/>
    </row>
    <row r="246" spans="1:13" x14ac:dyDescent="0.25">
      <c r="A246" s="108"/>
      <c r="B246" s="104"/>
      <c r="C246" s="105"/>
      <c r="D246" s="105"/>
      <c r="E246" s="106"/>
      <c r="F246" s="211"/>
      <c r="G246" s="103"/>
      <c r="H246" s="103"/>
      <c r="I246" s="128"/>
      <c r="L246" s="119"/>
      <c r="M246" s="152"/>
    </row>
    <row r="247" spans="1:13" x14ac:dyDescent="0.25">
      <c r="A247" s="109"/>
      <c r="B247" s="102"/>
      <c r="C247" s="103"/>
      <c r="D247" s="103"/>
      <c r="E247" s="107"/>
      <c r="F247" s="211"/>
      <c r="G247" s="103"/>
      <c r="H247" s="103"/>
      <c r="I247" s="128"/>
      <c r="L247" s="119"/>
      <c r="M247" s="152"/>
    </row>
    <row r="248" spans="1:13" x14ac:dyDescent="0.25">
      <c r="A248" s="109"/>
      <c r="B248" s="102"/>
      <c r="C248" s="103"/>
      <c r="D248" s="103"/>
      <c r="E248" s="107"/>
      <c r="F248" s="211"/>
      <c r="G248" s="103"/>
      <c r="H248" s="103"/>
      <c r="I248" s="128"/>
      <c r="L248" s="119"/>
      <c r="M248" s="152"/>
    </row>
    <row r="249" spans="1:13" x14ac:dyDescent="0.25">
      <c r="A249" s="53" t="s">
        <v>401</v>
      </c>
      <c r="B249" s="54" t="s">
        <v>402</v>
      </c>
      <c r="C249" s="212"/>
      <c r="D249" s="212"/>
      <c r="E249" s="212"/>
      <c r="F249" s="112"/>
      <c r="G249" s="103"/>
      <c r="H249" s="103"/>
      <c r="I249" s="128"/>
    </row>
    <row r="250" spans="1:13" x14ac:dyDescent="0.25">
      <c r="A250" s="108"/>
      <c r="B250" s="104"/>
      <c r="C250" s="105"/>
      <c r="D250" s="105"/>
      <c r="E250" s="106"/>
      <c r="F250" s="211"/>
      <c r="G250" s="103"/>
      <c r="H250" s="103"/>
      <c r="I250" s="128"/>
      <c r="L250" s="119"/>
      <c r="M250" s="152"/>
    </row>
    <row r="251" spans="1:13" x14ac:dyDescent="0.25">
      <c r="A251" s="109"/>
      <c r="B251" s="102"/>
      <c r="C251" s="103"/>
      <c r="D251" s="103"/>
      <c r="E251" s="107"/>
      <c r="F251" s="211"/>
      <c r="G251" s="103"/>
      <c r="H251" s="103"/>
      <c r="I251" s="128"/>
      <c r="L251" s="119"/>
      <c r="M251" s="152"/>
    </row>
    <row r="252" spans="1:13" ht="15.75" thickBot="1" x14ac:dyDescent="0.3">
      <c r="A252" s="109"/>
      <c r="B252" s="102"/>
      <c r="C252" s="103"/>
      <c r="D252" s="103"/>
      <c r="E252" s="107"/>
      <c r="F252" s="247"/>
      <c r="G252" s="103"/>
      <c r="H252" s="103"/>
      <c r="I252" s="128"/>
      <c r="L252" s="119"/>
      <c r="M252" s="152"/>
    </row>
    <row r="253" spans="1:13" x14ac:dyDescent="0.25">
      <c r="A253" s="251" t="s">
        <v>403</v>
      </c>
      <c r="B253" s="252" t="s">
        <v>404</v>
      </c>
      <c r="C253" s="210"/>
      <c r="D253" s="210"/>
      <c r="E253" s="210"/>
      <c r="F253" s="250"/>
      <c r="G253" s="103"/>
      <c r="H253" s="103"/>
      <c r="I253" s="128"/>
    </row>
    <row r="254" spans="1:13" x14ac:dyDescent="0.25">
      <c r="A254" s="108"/>
      <c r="B254" s="104"/>
      <c r="C254" s="105"/>
      <c r="D254" s="105"/>
      <c r="E254" s="106"/>
      <c r="F254" s="211"/>
      <c r="G254" s="103"/>
      <c r="H254" s="103"/>
      <c r="I254" s="128"/>
      <c r="L254" s="119"/>
      <c r="M254" s="152"/>
    </row>
    <row r="255" spans="1:13" x14ac:dyDescent="0.25">
      <c r="A255" s="109"/>
      <c r="B255" s="102"/>
      <c r="C255" s="103"/>
      <c r="D255" s="103"/>
      <c r="E255" s="107"/>
      <c r="F255" s="211"/>
      <c r="G255" s="103"/>
      <c r="H255" s="103"/>
      <c r="I255" s="128"/>
      <c r="L255" s="119"/>
      <c r="M255" s="152"/>
    </row>
    <row r="256" spans="1:13" ht="15.75" thickBot="1" x14ac:dyDescent="0.3">
      <c r="A256" s="113"/>
      <c r="B256" s="114"/>
      <c r="C256" s="97"/>
      <c r="D256" s="97"/>
      <c r="E256" s="248"/>
      <c r="F256" s="249"/>
      <c r="G256" s="103"/>
      <c r="H256" s="103"/>
      <c r="I256" s="128"/>
      <c r="L256" s="119"/>
      <c r="M256" s="152"/>
    </row>
    <row r="257" spans="1:12" x14ac:dyDescent="0.25">
      <c r="A257" s="133"/>
      <c r="B257" s="103"/>
      <c r="C257" s="103"/>
      <c r="D257" s="103"/>
      <c r="E257" s="103"/>
      <c r="F257" s="103"/>
      <c r="G257" s="103"/>
      <c r="H257" s="103"/>
      <c r="I257" s="128"/>
      <c r="L257" s="119"/>
    </row>
    <row r="258" spans="1:12" x14ac:dyDescent="0.25">
      <c r="A258" s="143"/>
      <c r="B258" s="24"/>
      <c r="C258" s="24"/>
      <c r="D258" s="24"/>
      <c r="E258" s="24"/>
      <c r="F258" s="24"/>
      <c r="G258" s="24"/>
      <c r="H258" s="24"/>
      <c r="I258" s="144"/>
    </row>
    <row r="259" spans="1:12" x14ac:dyDescent="0.25">
      <c r="A259" s="158" t="s">
        <v>431</v>
      </c>
      <c r="B259" s="24"/>
      <c r="C259" s="24"/>
      <c r="D259" s="24"/>
      <c r="E259" s="24"/>
      <c r="F259" s="24"/>
      <c r="G259" s="24"/>
      <c r="H259" s="24"/>
      <c r="I259" s="144"/>
    </row>
    <row r="260" spans="1:12" x14ac:dyDescent="0.25">
      <c r="A260" s="158"/>
      <c r="B260" s="24"/>
      <c r="C260" s="24"/>
      <c r="D260" s="24"/>
      <c r="E260" s="24"/>
      <c r="F260" s="24"/>
      <c r="G260" s="24"/>
      <c r="H260" s="24"/>
      <c r="I260" s="144"/>
    </row>
    <row r="261" spans="1:12" ht="30" customHeight="1" x14ac:dyDescent="0.25">
      <c r="A261" s="469" t="s">
        <v>596</v>
      </c>
      <c r="B261" s="470"/>
      <c r="C261" s="470"/>
      <c r="D261" s="470"/>
      <c r="E261" s="470"/>
      <c r="F261" s="470"/>
      <c r="G261" s="470"/>
      <c r="H261" s="24"/>
      <c r="I261" s="144"/>
    </row>
    <row r="262" spans="1:12" ht="15.75" thickBot="1" x14ac:dyDescent="0.3">
      <c r="A262" s="143"/>
      <c r="B262" s="24"/>
      <c r="C262" s="24"/>
      <c r="D262" s="24"/>
      <c r="E262" s="24"/>
      <c r="F262" s="24"/>
      <c r="G262" s="24"/>
      <c r="H262" s="24"/>
      <c r="I262" s="144"/>
    </row>
    <row r="263" spans="1:12" ht="35.25" customHeight="1" thickBot="1" x14ac:dyDescent="0.3">
      <c r="A263" s="475" t="s">
        <v>432</v>
      </c>
      <c r="B263" s="476"/>
      <c r="C263" s="380" t="s">
        <v>433</v>
      </c>
      <c r="D263" s="380" t="s">
        <v>434</v>
      </c>
      <c r="E263" s="220" t="s">
        <v>435</v>
      </c>
      <c r="F263" s="254" t="s">
        <v>436</v>
      </c>
      <c r="G263" s="254" t="s">
        <v>437</v>
      </c>
      <c r="H263" s="254" t="s">
        <v>438</v>
      </c>
      <c r="I263" s="19" t="s">
        <v>439</v>
      </c>
    </row>
    <row r="264" spans="1:12" x14ac:dyDescent="0.25">
      <c r="A264" s="477"/>
      <c r="B264" s="478"/>
      <c r="C264" s="256"/>
      <c r="D264" s="256"/>
      <c r="E264" s="236"/>
      <c r="F264" s="236"/>
      <c r="G264" s="256"/>
      <c r="H264" s="257"/>
      <c r="I264" s="216"/>
      <c r="J264" s="259" t="s">
        <v>6</v>
      </c>
    </row>
    <row r="265" spans="1:12" x14ac:dyDescent="0.25">
      <c r="A265" s="457"/>
      <c r="B265" s="458"/>
      <c r="C265" s="214"/>
      <c r="D265" s="214"/>
      <c r="E265" s="255"/>
      <c r="F265" s="255"/>
      <c r="G265" s="214"/>
      <c r="H265" s="11"/>
      <c r="I265" s="217"/>
      <c r="J265" s="259" t="s">
        <v>9</v>
      </c>
    </row>
    <row r="266" spans="1:12" x14ac:dyDescent="0.25">
      <c r="A266" s="457"/>
      <c r="B266" s="458"/>
      <c r="C266" s="214"/>
      <c r="D266" s="214"/>
      <c r="E266" s="255"/>
      <c r="F266" s="255"/>
      <c r="G266" s="214"/>
      <c r="H266" s="11"/>
      <c r="I266" s="217"/>
      <c r="J266" s="148"/>
    </row>
    <row r="267" spans="1:12" x14ac:dyDescent="0.25">
      <c r="A267" s="457"/>
      <c r="B267" s="458"/>
      <c r="C267" s="214"/>
      <c r="D267" s="214"/>
      <c r="E267" s="255"/>
      <c r="F267" s="255"/>
      <c r="G267" s="214"/>
      <c r="H267" s="11"/>
      <c r="I267" s="217"/>
      <c r="J267" s="148"/>
    </row>
    <row r="268" spans="1:12" x14ac:dyDescent="0.25">
      <c r="A268" s="457"/>
      <c r="B268" s="458"/>
      <c r="C268" s="214"/>
      <c r="D268" s="214"/>
      <c r="E268" s="255"/>
      <c r="F268" s="255"/>
      <c r="G268" s="214"/>
      <c r="H268" s="11"/>
      <c r="I268" s="217"/>
      <c r="J268" s="148"/>
    </row>
    <row r="269" spans="1:12" x14ac:dyDescent="0.25">
      <c r="A269" s="457"/>
      <c r="B269" s="458"/>
      <c r="C269" s="214"/>
      <c r="D269" s="214"/>
      <c r="E269" s="255"/>
      <c r="F269" s="255"/>
      <c r="G269" s="214"/>
      <c r="H269" s="11"/>
      <c r="I269" s="217"/>
      <c r="J269" s="148"/>
    </row>
    <row r="270" spans="1:12" x14ac:dyDescent="0.25">
      <c r="A270" s="457"/>
      <c r="B270" s="458"/>
      <c r="C270" s="214"/>
      <c r="D270" s="214"/>
      <c r="E270" s="255"/>
      <c r="F270" s="255"/>
      <c r="G270" s="214"/>
      <c r="H270" s="11"/>
      <c r="I270" s="217"/>
      <c r="J270" s="148"/>
    </row>
    <row r="271" spans="1:12" x14ac:dyDescent="0.25">
      <c r="A271" s="457"/>
      <c r="B271" s="458"/>
      <c r="C271" s="214"/>
      <c r="D271" s="214"/>
      <c r="E271" s="255"/>
      <c r="F271" s="255"/>
      <c r="G271" s="214"/>
      <c r="H271" s="11"/>
      <c r="I271" s="217"/>
      <c r="J271" s="148"/>
    </row>
    <row r="272" spans="1:12" x14ac:dyDescent="0.25">
      <c r="A272" s="457"/>
      <c r="B272" s="458"/>
      <c r="C272" s="214"/>
      <c r="D272" s="214"/>
      <c r="E272" s="255"/>
      <c r="F272" s="255"/>
      <c r="G272" s="214"/>
      <c r="H272" s="11"/>
      <c r="I272" s="217"/>
      <c r="J272" s="148"/>
    </row>
    <row r="273" spans="1:10" x14ac:dyDescent="0.25">
      <c r="A273" s="457"/>
      <c r="B273" s="458"/>
      <c r="C273" s="214"/>
      <c r="D273" s="214"/>
      <c r="E273" s="255"/>
      <c r="F273" s="255"/>
      <c r="G273" s="214"/>
      <c r="H273" s="11"/>
      <c r="I273" s="217"/>
      <c r="J273" s="148"/>
    </row>
    <row r="274" spans="1:10" x14ac:dyDescent="0.25">
      <c r="A274" s="457"/>
      <c r="B274" s="458"/>
      <c r="C274" s="214"/>
      <c r="D274" s="214"/>
      <c r="E274" s="255"/>
      <c r="F274" s="255"/>
      <c r="G274" s="214"/>
      <c r="H274" s="11"/>
      <c r="I274" s="217"/>
      <c r="J274" s="148"/>
    </row>
    <row r="275" spans="1:10" x14ac:dyDescent="0.25">
      <c r="A275" s="457"/>
      <c r="B275" s="458"/>
      <c r="C275" s="214"/>
      <c r="D275" s="214"/>
      <c r="E275" s="255"/>
      <c r="F275" s="255"/>
      <c r="G275" s="214"/>
      <c r="H275" s="11"/>
      <c r="I275" s="217"/>
      <c r="J275" s="148"/>
    </row>
    <row r="276" spans="1:10" x14ac:dyDescent="0.25">
      <c r="A276" s="457"/>
      <c r="B276" s="458"/>
      <c r="C276" s="214"/>
      <c r="D276" s="214"/>
      <c r="E276" s="255"/>
      <c r="F276" s="255"/>
      <c r="G276" s="214"/>
      <c r="H276" s="11"/>
      <c r="I276" s="217"/>
      <c r="J276" s="148"/>
    </row>
    <row r="277" spans="1:10" x14ac:dyDescent="0.25">
      <c r="A277" s="457"/>
      <c r="B277" s="458"/>
      <c r="C277" s="214"/>
      <c r="D277" s="214"/>
      <c r="E277" s="255"/>
      <c r="F277" s="255"/>
      <c r="G277" s="214"/>
      <c r="H277" s="11"/>
      <c r="I277" s="217"/>
      <c r="J277" s="148"/>
    </row>
    <row r="278" spans="1:10" x14ac:dyDescent="0.25">
      <c r="A278" s="457"/>
      <c r="B278" s="458"/>
      <c r="C278" s="214"/>
      <c r="D278" s="214"/>
      <c r="E278" s="255"/>
      <c r="F278" s="255"/>
      <c r="G278" s="214"/>
      <c r="H278" s="11"/>
      <c r="I278" s="217"/>
      <c r="J278" s="148"/>
    </row>
    <row r="279" spans="1:10" x14ac:dyDescent="0.25">
      <c r="A279" s="457"/>
      <c r="B279" s="458"/>
      <c r="C279" s="214"/>
      <c r="D279" s="214"/>
      <c r="E279" s="255"/>
      <c r="F279" s="255"/>
      <c r="G279" s="214"/>
      <c r="H279" s="11"/>
      <c r="I279" s="217"/>
      <c r="J279" s="148"/>
    </row>
    <row r="280" spans="1:10" x14ac:dyDescent="0.25">
      <c r="A280" s="457"/>
      <c r="B280" s="458"/>
      <c r="C280" s="214"/>
      <c r="D280" s="214"/>
      <c r="E280" s="255"/>
      <c r="F280" s="255"/>
      <c r="G280" s="214"/>
      <c r="H280" s="11"/>
      <c r="I280" s="217"/>
      <c r="J280" s="148"/>
    </row>
    <row r="281" spans="1:10" x14ac:dyDescent="0.25">
      <c r="A281" s="457"/>
      <c r="B281" s="458"/>
      <c r="C281" s="214"/>
      <c r="D281" s="214"/>
      <c r="E281" s="255"/>
      <c r="F281" s="255"/>
      <c r="G281" s="214"/>
      <c r="H281" s="11"/>
      <c r="I281" s="217"/>
      <c r="J281" s="148"/>
    </row>
    <row r="282" spans="1:10" x14ac:dyDescent="0.25">
      <c r="A282" s="457"/>
      <c r="B282" s="458"/>
      <c r="C282" s="214"/>
      <c r="D282" s="214"/>
      <c r="E282" s="255"/>
      <c r="F282" s="255"/>
      <c r="G282" s="214"/>
      <c r="H282" s="11"/>
      <c r="I282" s="218"/>
    </row>
    <row r="283" spans="1:10" x14ac:dyDescent="0.25">
      <c r="A283" s="457"/>
      <c r="B283" s="458"/>
      <c r="C283" s="214"/>
      <c r="D283" s="214"/>
      <c r="E283" s="255"/>
      <c r="F283" s="255"/>
      <c r="G283" s="214"/>
      <c r="H283" s="11"/>
      <c r="I283" s="218"/>
    </row>
    <row r="284" spans="1:10" ht="15.75" thickBot="1" x14ac:dyDescent="0.3">
      <c r="A284" s="473"/>
      <c r="B284" s="474"/>
      <c r="C284" s="215"/>
      <c r="D284" s="215"/>
      <c r="E284" s="258"/>
      <c r="F284" s="258"/>
      <c r="G284" s="215"/>
      <c r="H284" s="213"/>
      <c r="I284" s="219"/>
    </row>
    <row r="285" spans="1:10" ht="15.75" thickBot="1" x14ac:dyDescent="0.3">
      <c r="A285" s="471" t="s">
        <v>589</v>
      </c>
      <c r="B285" s="472"/>
      <c r="C285" s="97"/>
      <c r="D285" s="97"/>
      <c r="E285" s="97"/>
      <c r="F285" s="97"/>
      <c r="G285" s="97"/>
      <c r="H285" s="97"/>
      <c r="I285" s="151"/>
    </row>
  </sheetData>
  <mergeCells count="34">
    <mergeCell ref="A261:G261"/>
    <mergeCell ref="A285:B285"/>
    <mergeCell ref="A273:B273"/>
    <mergeCell ref="A266:B266"/>
    <mergeCell ref="A267:B267"/>
    <mergeCell ref="A268:B268"/>
    <mergeCell ref="A269:B269"/>
    <mergeCell ref="A270:B270"/>
    <mergeCell ref="A283:B283"/>
    <mergeCell ref="A284:B284"/>
    <mergeCell ref="A263:B263"/>
    <mergeCell ref="A264:B264"/>
    <mergeCell ref="A281:B281"/>
    <mergeCell ref="A282:B282"/>
    <mergeCell ref="A265:B265"/>
    <mergeCell ref="A274:B274"/>
    <mergeCell ref="B1:F1"/>
    <mergeCell ref="A67:B67"/>
    <mergeCell ref="A68:B68"/>
    <mergeCell ref="A69:B69"/>
    <mergeCell ref="A70:B70"/>
    <mergeCell ref="A71:B71"/>
    <mergeCell ref="A72:B72"/>
    <mergeCell ref="A73:B73"/>
    <mergeCell ref="A74:B74"/>
    <mergeCell ref="A75:B75"/>
    <mergeCell ref="A280:B280"/>
    <mergeCell ref="A271:B271"/>
    <mergeCell ref="A272:B272"/>
    <mergeCell ref="A275:B275"/>
    <mergeCell ref="A276:B276"/>
    <mergeCell ref="A277:B277"/>
    <mergeCell ref="A278:B278"/>
    <mergeCell ref="A279:B279"/>
  </mergeCells>
  <dataValidations count="4">
    <dataValidation type="list" allowBlank="1" showInputMessage="1" showErrorMessage="1" sqref="H264:H284">
      <formula1>$J$264:$J$265</formula1>
    </dataValidation>
    <dataValidation type="list" allowBlank="1" showInputMessage="1" showErrorMessage="1" sqref="C67 C71">
      <formula1>$U$3:$U$4</formula1>
    </dataValidation>
    <dataValidation type="list" allowBlank="1" showInputMessage="1" showErrorMessage="1" sqref="E10:E20 E22:E27 E29:E36 E38:E52 E54:E58">
      <formula1>$S$2:$S$27</formula1>
    </dataValidation>
    <dataValidation type="list" allowBlank="1" showInputMessage="1" showErrorMessage="1" sqref="C10:C20 C54:C58 C22:C27 C38:C52 C29:C36">
      <formula1>$K$2:$K$4</formula1>
    </dataValidation>
  </dataValidations>
  <pageMargins left="0.70866141732283472" right="0.70866141732283472" top="0.74803149606299213" bottom="0.74803149606299213" header="0.31496062992125984" footer="0.31496062992125984"/>
  <pageSetup paperSize="8" scale="76" fitToHeight="0" orientation="portrait" r:id="rId1"/>
  <headerFooter>
    <oddFooter>Page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4"/>
    <pageSetUpPr fitToPage="1"/>
  </sheetPr>
  <dimension ref="A1:AG666"/>
  <sheetViews>
    <sheetView showGridLines="0" view="pageBreakPreview" topLeftCell="A532" zoomScale="83" zoomScaleNormal="90" zoomScaleSheetLayoutView="83" workbookViewId="0">
      <selection activeCell="A565" sqref="A565"/>
    </sheetView>
  </sheetViews>
  <sheetFormatPr baseColWidth="10" defaultColWidth="11.42578125" defaultRowHeight="12.75" x14ac:dyDescent="0.2"/>
  <cols>
    <col min="1" max="1" width="21.42578125" style="118" customWidth="1"/>
    <col min="2" max="2" width="48.28515625" style="118" customWidth="1"/>
    <col min="3" max="3" width="27.42578125" style="118" customWidth="1"/>
    <col min="4" max="4" width="18.28515625" style="118" customWidth="1"/>
    <col min="5" max="5" width="21" style="118" customWidth="1"/>
    <col min="6" max="7" width="17.28515625" style="118" customWidth="1"/>
    <col min="8" max="8" width="18.5703125" style="118" customWidth="1"/>
    <col min="9" max="10" width="11.42578125" style="118"/>
    <col min="11" max="14" width="14.140625" style="118" customWidth="1"/>
    <col min="15" max="16384" width="11.42578125" style="118"/>
  </cols>
  <sheetData>
    <row r="1" spans="1:33" ht="45" customHeight="1" x14ac:dyDescent="0.2">
      <c r="A1" s="149"/>
      <c r="B1" s="456" t="s">
        <v>578</v>
      </c>
      <c r="C1" s="456"/>
      <c r="D1" s="456"/>
      <c r="E1" s="260"/>
      <c r="F1" s="260"/>
      <c r="G1" s="260"/>
      <c r="H1" s="260"/>
      <c r="I1" s="122"/>
      <c r="J1" s="122"/>
      <c r="K1" s="122"/>
      <c r="L1" s="122"/>
      <c r="M1" s="122"/>
      <c r="N1" s="122"/>
      <c r="O1" s="123"/>
      <c r="P1" s="328" t="s">
        <v>440</v>
      </c>
      <c r="Q1" s="329" t="s">
        <v>441</v>
      </c>
      <c r="R1" s="329"/>
      <c r="S1" s="329" t="s">
        <v>438</v>
      </c>
      <c r="T1" s="147"/>
      <c r="U1" s="147"/>
      <c r="V1" s="147"/>
      <c r="W1" s="168"/>
      <c r="X1" s="168"/>
      <c r="Y1" s="168"/>
      <c r="Z1" s="168"/>
      <c r="AA1" s="168"/>
      <c r="AB1" s="168"/>
      <c r="AC1" s="168"/>
      <c r="AD1" s="168"/>
      <c r="AE1" s="168"/>
      <c r="AF1" s="168"/>
      <c r="AG1" s="168"/>
    </row>
    <row r="2" spans="1:33" ht="15" x14ac:dyDescent="0.25">
      <c r="A2" s="124"/>
      <c r="B2" s="174"/>
      <c r="C2" s="174"/>
      <c r="D2" s="174"/>
      <c r="E2" s="174"/>
      <c r="F2" s="174"/>
      <c r="G2" s="174"/>
      <c r="H2" s="174"/>
      <c r="I2" s="174"/>
      <c r="J2" s="174"/>
      <c r="K2" s="174"/>
      <c r="L2" s="174"/>
      <c r="M2" s="174"/>
      <c r="N2" s="174"/>
      <c r="O2" s="171"/>
      <c r="P2" s="329" t="s">
        <v>6</v>
      </c>
      <c r="Q2" s="329" t="s">
        <v>442</v>
      </c>
      <c r="R2" s="329"/>
      <c r="S2" s="259" t="s">
        <v>6</v>
      </c>
      <c r="T2" s="147"/>
      <c r="U2" s="147"/>
      <c r="V2" s="147"/>
      <c r="W2" s="168"/>
      <c r="X2" s="168"/>
      <c r="Y2" s="168"/>
      <c r="Z2" s="168"/>
      <c r="AA2" s="168"/>
      <c r="AB2" s="168"/>
      <c r="AC2" s="168"/>
      <c r="AD2" s="168"/>
      <c r="AE2" s="168"/>
      <c r="AF2" s="168"/>
      <c r="AG2" s="168"/>
    </row>
    <row r="3" spans="1:33" ht="21.75" customHeight="1" x14ac:dyDescent="0.25">
      <c r="A3" s="133"/>
      <c r="B3" s="103"/>
      <c r="C3" s="103"/>
      <c r="D3" s="103"/>
      <c r="E3" s="103"/>
      <c r="F3" s="103"/>
      <c r="G3" s="103"/>
      <c r="H3" s="103"/>
      <c r="I3" s="103"/>
      <c r="J3" s="103"/>
      <c r="K3" s="103"/>
      <c r="L3" s="103"/>
      <c r="M3" s="103"/>
      <c r="N3" s="103"/>
      <c r="O3" s="128"/>
      <c r="P3" s="329" t="s">
        <v>9</v>
      </c>
      <c r="Q3" s="329" t="s">
        <v>443</v>
      </c>
      <c r="R3" s="329"/>
      <c r="S3" s="259" t="s">
        <v>9</v>
      </c>
      <c r="T3" s="147"/>
      <c r="U3" s="147"/>
      <c r="V3" s="147"/>
      <c r="W3" s="168"/>
      <c r="X3" s="168"/>
      <c r="Y3" s="168"/>
      <c r="Z3" s="168"/>
      <c r="AA3" s="168"/>
      <c r="AB3" s="168"/>
      <c r="AC3" s="168"/>
      <c r="AD3" s="168"/>
      <c r="AE3" s="168"/>
      <c r="AF3" s="168"/>
      <c r="AG3" s="168"/>
    </row>
    <row r="4" spans="1:33" ht="15" x14ac:dyDescent="0.2">
      <c r="A4" s="124"/>
      <c r="B4" s="174"/>
      <c r="C4" s="174"/>
      <c r="D4" s="174"/>
      <c r="E4" s="174"/>
      <c r="F4" s="174"/>
      <c r="G4" s="174"/>
      <c r="H4" s="174"/>
      <c r="I4" s="174"/>
      <c r="J4" s="174"/>
      <c r="K4" s="174"/>
      <c r="L4" s="174"/>
      <c r="M4" s="174"/>
      <c r="N4" s="174"/>
      <c r="O4" s="172"/>
      <c r="P4" s="330"/>
      <c r="Q4" s="329" t="s">
        <v>444</v>
      </c>
      <c r="R4" s="329"/>
      <c r="S4" s="329"/>
      <c r="T4" s="147"/>
      <c r="U4" s="147"/>
      <c r="V4" s="147"/>
      <c r="W4" s="168"/>
      <c r="X4" s="168"/>
      <c r="Y4" s="168"/>
      <c r="Z4" s="168"/>
      <c r="AA4" s="168"/>
      <c r="AB4" s="168"/>
      <c r="AC4" s="168"/>
      <c r="AD4" s="168"/>
      <c r="AE4" s="168"/>
      <c r="AF4" s="168"/>
      <c r="AG4" s="168"/>
    </row>
    <row r="5" spans="1:33" ht="15" customHeight="1" x14ac:dyDescent="0.25">
      <c r="A5" s="124"/>
      <c r="B5" s="174"/>
      <c r="C5" s="174"/>
      <c r="D5" s="174"/>
      <c r="E5" s="174"/>
      <c r="F5" s="174"/>
      <c r="G5" s="174"/>
      <c r="H5" s="174"/>
      <c r="I5" s="174"/>
      <c r="J5" s="103"/>
      <c r="K5" s="174"/>
      <c r="L5" s="174"/>
      <c r="M5" s="174"/>
      <c r="N5" s="174"/>
      <c r="O5" s="171"/>
      <c r="P5" s="329" t="s">
        <v>8</v>
      </c>
      <c r="Q5" s="329"/>
      <c r="R5" s="329"/>
      <c r="S5" s="329"/>
      <c r="T5" s="147"/>
      <c r="U5" s="147"/>
      <c r="V5" s="147"/>
    </row>
    <row r="6" spans="1:33" ht="15" x14ac:dyDescent="0.25">
      <c r="A6" s="150" t="s">
        <v>445</v>
      </c>
      <c r="B6" s="174"/>
      <c r="C6" s="174"/>
      <c r="D6" s="174"/>
      <c r="E6" s="174"/>
      <c r="F6" s="261"/>
      <c r="G6" s="261"/>
      <c r="H6" s="174"/>
      <c r="I6" s="174"/>
      <c r="J6" s="174"/>
      <c r="K6" s="174"/>
      <c r="L6" s="174"/>
      <c r="M6" s="174"/>
      <c r="N6" s="174"/>
      <c r="O6" s="171"/>
      <c r="P6" s="329" t="s">
        <v>446</v>
      </c>
      <c r="Q6" s="329"/>
      <c r="R6" s="329"/>
      <c r="S6" s="329"/>
      <c r="T6" s="147"/>
      <c r="U6" s="147"/>
      <c r="V6" s="147"/>
    </row>
    <row r="7" spans="1:33" ht="15" x14ac:dyDescent="0.25">
      <c r="A7" s="150"/>
      <c r="B7" s="174"/>
      <c r="C7" s="174"/>
      <c r="D7" s="174"/>
      <c r="E7" s="174"/>
      <c r="F7" s="174"/>
      <c r="G7" s="174"/>
      <c r="H7" s="2"/>
      <c r="I7" s="2"/>
      <c r="J7" s="174"/>
      <c r="K7" s="174"/>
      <c r="L7" s="174"/>
      <c r="M7" s="174"/>
      <c r="N7" s="174"/>
      <c r="O7" s="171"/>
    </row>
    <row r="8" spans="1:33" ht="54.75" customHeight="1" x14ac:dyDescent="0.25">
      <c r="A8" s="262" t="s">
        <v>447</v>
      </c>
      <c r="B8" s="263" t="s">
        <v>448</v>
      </c>
      <c r="C8" s="264"/>
      <c r="D8" s="264" t="s">
        <v>449</v>
      </c>
      <c r="E8" s="191" t="s">
        <v>450</v>
      </c>
      <c r="F8" s="191" t="s">
        <v>451</v>
      </c>
      <c r="G8" s="191" t="s">
        <v>452</v>
      </c>
      <c r="H8" s="191" t="s">
        <v>453</v>
      </c>
      <c r="I8" s="191" t="s">
        <v>454</v>
      </c>
      <c r="J8" s="191" t="s">
        <v>455</v>
      </c>
      <c r="K8" s="191" t="s">
        <v>456</v>
      </c>
      <c r="L8" s="379" t="s">
        <v>457</v>
      </c>
      <c r="M8" s="379" t="s">
        <v>458</v>
      </c>
      <c r="N8" s="265" t="s">
        <v>459</v>
      </c>
      <c r="O8" s="265" t="s">
        <v>460</v>
      </c>
      <c r="Z8" s="119"/>
      <c r="AA8" s="119"/>
      <c r="AB8" s="119"/>
      <c r="AC8" s="119"/>
      <c r="AD8" s="119"/>
      <c r="AE8" s="119"/>
    </row>
    <row r="9" spans="1:33" ht="12.75" customHeight="1" x14ac:dyDescent="0.25">
      <c r="A9" s="266">
        <f>1</f>
        <v>1</v>
      </c>
      <c r="B9" s="267" t="s">
        <v>461</v>
      </c>
      <c r="C9" s="267"/>
      <c r="D9" s="267"/>
      <c r="E9" s="268"/>
      <c r="F9" s="268"/>
      <c r="G9" s="268"/>
      <c r="H9" s="268"/>
      <c r="I9" s="268"/>
      <c r="J9" s="7"/>
      <c r="K9" s="7"/>
      <c r="L9" s="361"/>
      <c r="M9" s="361"/>
      <c r="N9" s="361"/>
      <c r="O9" s="269"/>
      <c r="Z9" s="119"/>
      <c r="AA9" s="119"/>
      <c r="AB9" s="119"/>
      <c r="AC9" s="119"/>
      <c r="AD9" s="119"/>
      <c r="AE9" s="119"/>
    </row>
    <row r="10" spans="1:33" ht="12.75" customHeight="1" x14ac:dyDescent="0.25">
      <c r="A10" s="309">
        <f>A9+0.1</f>
        <v>1.1000000000000001</v>
      </c>
      <c r="B10" s="310" t="s">
        <v>462</v>
      </c>
      <c r="C10" s="366"/>
      <c r="D10" s="311"/>
      <c r="E10" s="273"/>
      <c r="F10" s="273"/>
      <c r="G10" s="273"/>
      <c r="H10" s="273"/>
      <c r="I10" s="273"/>
      <c r="J10" s="273"/>
      <c r="K10" s="273"/>
      <c r="L10" s="362"/>
      <c r="M10" s="362"/>
      <c r="N10" s="362"/>
      <c r="O10" s="274"/>
      <c r="P10" s="147"/>
      <c r="Q10" s="147"/>
      <c r="Z10" s="119"/>
      <c r="AA10" s="119"/>
      <c r="AB10" s="119"/>
      <c r="AC10" s="119"/>
      <c r="AD10" s="119"/>
      <c r="AE10" s="119"/>
    </row>
    <row r="11" spans="1:33" ht="12.75" customHeight="1" x14ac:dyDescent="0.25">
      <c r="A11" s="313"/>
      <c r="B11" s="289"/>
      <c r="C11" s="289"/>
      <c r="D11" s="331"/>
      <c r="E11" s="308"/>
      <c r="F11" s="275"/>
      <c r="G11" s="276"/>
      <c r="H11" s="276"/>
      <c r="I11" s="372"/>
      <c r="J11" s="277"/>
      <c r="K11" s="278"/>
      <c r="L11" s="363"/>
      <c r="M11" s="363"/>
      <c r="N11" s="363"/>
      <c r="O11" s="279"/>
      <c r="Q11" s="147"/>
      <c r="Z11" s="119"/>
      <c r="AA11" s="119"/>
      <c r="AB11" s="119"/>
      <c r="AC11" s="119"/>
      <c r="AD11" s="119"/>
      <c r="AE11" s="119"/>
    </row>
    <row r="12" spans="1:33" ht="12.75" customHeight="1" x14ac:dyDescent="0.25">
      <c r="A12" s="314"/>
      <c r="B12" s="312"/>
      <c r="C12" s="312"/>
      <c r="D12" s="333"/>
      <c r="E12" s="308"/>
      <c r="F12" s="275"/>
      <c r="G12" s="276"/>
      <c r="H12" s="276"/>
      <c r="I12" s="372"/>
      <c r="J12" s="277"/>
      <c r="K12" s="278"/>
      <c r="L12" s="363"/>
      <c r="M12" s="363"/>
      <c r="N12" s="363"/>
      <c r="O12" s="279"/>
      <c r="Q12" s="147"/>
      <c r="Z12" s="119"/>
      <c r="AA12" s="119"/>
      <c r="AB12" s="119"/>
      <c r="AC12" s="119"/>
      <c r="AD12" s="119"/>
      <c r="AE12" s="119"/>
    </row>
    <row r="13" spans="1:33" ht="12.75" customHeight="1" x14ac:dyDescent="0.25">
      <c r="A13" s="315"/>
      <c r="B13" s="316"/>
      <c r="C13" s="316"/>
      <c r="D13" s="332"/>
      <c r="E13" s="308"/>
      <c r="F13" s="275"/>
      <c r="G13" s="276"/>
      <c r="H13" s="276"/>
      <c r="I13" s="372"/>
      <c r="J13" s="277"/>
      <c r="K13" s="278"/>
      <c r="L13" s="363"/>
      <c r="M13" s="363"/>
      <c r="N13" s="363"/>
      <c r="O13" s="279"/>
      <c r="Q13" s="147"/>
      <c r="Z13" s="119"/>
      <c r="AA13" s="119"/>
      <c r="AB13" s="119"/>
      <c r="AC13" s="119"/>
      <c r="AD13" s="119"/>
      <c r="AE13" s="119"/>
    </row>
    <row r="14" spans="1:33" ht="15" customHeight="1" x14ac:dyDescent="0.25">
      <c r="A14" s="270">
        <f>A10+0.1</f>
        <v>1.2000000000000002</v>
      </c>
      <c r="B14" s="271" t="s">
        <v>463</v>
      </c>
      <c r="C14" s="367"/>
      <c r="D14" s="272"/>
      <c r="E14" s="273"/>
      <c r="F14" s="273"/>
      <c r="G14" s="273"/>
      <c r="H14" s="273"/>
      <c r="I14" s="273"/>
      <c r="J14" s="273"/>
      <c r="K14" s="273"/>
      <c r="L14" s="362"/>
      <c r="M14" s="362"/>
      <c r="N14" s="362"/>
      <c r="O14" s="274"/>
      <c r="P14" s="147"/>
      <c r="Q14" s="147"/>
      <c r="Z14" s="119"/>
      <c r="AA14" s="119"/>
      <c r="AB14" s="119"/>
      <c r="AC14" s="119"/>
      <c r="AD14" s="119"/>
      <c r="AE14" s="119"/>
    </row>
    <row r="15" spans="1:33" ht="12.75" customHeight="1" x14ac:dyDescent="0.25">
      <c r="A15" s="313"/>
      <c r="B15" s="289"/>
      <c r="C15" s="289"/>
      <c r="D15" s="331"/>
      <c r="E15" s="308"/>
      <c r="F15" s="275"/>
      <c r="G15" s="276"/>
      <c r="H15" s="276"/>
      <c r="I15" s="372"/>
      <c r="J15" s="277"/>
      <c r="K15" s="278"/>
      <c r="L15" s="363"/>
      <c r="M15" s="363"/>
      <c r="N15" s="363"/>
      <c r="O15" s="279"/>
      <c r="Q15" s="147"/>
      <c r="Z15" s="119"/>
      <c r="AA15" s="119"/>
      <c r="AB15" s="119"/>
      <c r="AC15" s="119"/>
      <c r="AD15" s="119"/>
      <c r="AE15" s="119"/>
    </row>
    <row r="16" spans="1:33" ht="12.75" customHeight="1" x14ac:dyDescent="0.25">
      <c r="A16" s="314"/>
      <c r="B16" s="312"/>
      <c r="C16" s="312"/>
      <c r="D16" s="333"/>
      <c r="E16" s="308"/>
      <c r="F16" s="275"/>
      <c r="G16" s="276"/>
      <c r="H16" s="276"/>
      <c r="I16" s="372"/>
      <c r="J16" s="277"/>
      <c r="K16" s="278"/>
      <c r="L16" s="363"/>
      <c r="M16" s="363"/>
      <c r="N16" s="363"/>
      <c r="O16" s="279"/>
      <c r="Q16" s="147"/>
      <c r="Z16" s="119"/>
      <c r="AA16" s="119"/>
      <c r="AB16" s="119"/>
      <c r="AC16" s="119"/>
      <c r="AD16" s="119"/>
      <c r="AE16" s="119"/>
    </row>
    <row r="17" spans="1:31" ht="12.75" customHeight="1" x14ac:dyDescent="0.25">
      <c r="A17" s="315"/>
      <c r="B17" s="316"/>
      <c r="C17" s="316"/>
      <c r="D17" s="332"/>
      <c r="E17" s="308"/>
      <c r="F17" s="275"/>
      <c r="G17" s="276"/>
      <c r="H17" s="276"/>
      <c r="I17" s="372"/>
      <c r="J17" s="277"/>
      <c r="K17" s="278"/>
      <c r="L17" s="363"/>
      <c r="M17" s="363"/>
      <c r="N17" s="363"/>
      <c r="O17" s="279"/>
      <c r="Q17" s="147"/>
      <c r="Z17" s="119"/>
      <c r="AA17" s="119"/>
      <c r="AB17" s="119"/>
      <c r="AC17" s="119"/>
      <c r="AD17" s="119"/>
      <c r="AE17" s="119"/>
    </row>
    <row r="18" spans="1:31" ht="15" customHeight="1" x14ac:dyDescent="0.25">
      <c r="A18" s="283">
        <f>A14+0.1</f>
        <v>1.3000000000000003</v>
      </c>
      <c r="B18" s="284" t="s">
        <v>464</v>
      </c>
      <c r="C18" s="368"/>
      <c r="D18" s="285"/>
      <c r="E18" s="273"/>
      <c r="F18" s="273"/>
      <c r="G18" s="273"/>
      <c r="H18" s="273"/>
      <c r="I18" s="273"/>
      <c r="J18" s="273"/>
      <c r="K18" s="273"/>
      <c r="L18" s="362"/>
      <c r="M18" s="362"/>
      <c r="N18" s="362"/>
      <c r="O18" s="274"/>
      <c r="Z18" s="119"/>
      <c r="AA18" s="119"/>
      <c r="AB18" s="119"/>
      <c r="AC18" s="119"/>
      <c r="AD18" s="119"/>
      <c r="AE18" s="119"/>
    </row>
    <row r="19" spans="1:31" ht="12.75" customHeight="1" x14ac:dyDescent="0.25">
      <c r="A19" s="313"/>
      <c r="B19" s="289"/>
      <c r="C19" s="289"/>
      <c r="D19" s="331"/>
      <c r="E19" s="308"/>
      <c r="F19" s="275"/>
      <c r="G19" s="276"/>
      <c r="H19" s="276"/>
      <c r="I19" s="372"/>
      <c r="J19" s="277"/>
      <c r="K19" s="278"/>
      <c r="L19" s="363"/>
      <c r="M19" s="363"/>
      <c r="N19" s="363"/>
      <c r="O19" s="279"/>
      <c r="Q19" s="147"/>
      <c r="Z19" s="119"/>
      <c r="AA19" s="119"/>
      <c r="AB19" s="119"/>
      <c r="AC19" s="119"/>
      <c r="AD19" s="119"/>
      <c r="AE19" s="119"/>
    </row>
    <row r="20" spans="1:31" ht="12.75" customHeight="1" x14ac:dyDescent="0.25">
      <c r="A20" s="314"/>
      <c r="B20" s="312"/>
      <c r="C20" s="312"/>
      <c r="D20" s="333"/>
      <c r="E20" s="308"/>
      <c r="F20" s="275"/>
      <c r="G20" s="276"/>
      <c r="H20" s="276"/>
      <c r="I20" s="372"/>
      <c r="J20" s="277"/>
      <c r="K20" s="278"/>
      <c r="L20" s="363"/>
      <c r="M20" s="363"/>
      <c r="N20" s="363"/>
      <c r="O20" s="279"/>
      <c r="Q20" s="147"/>
      <c r="Z20" s="119"/>
      <c r="AA20" s="119"/>
      <c r="AB20" s="119"/>
      <c r="AC20" s="119"/>
      <c r="AD20" s="119"/>
      <c r="AE20" s="119"/>
    </row>
    <row r="21" spans="1:31" ht="12.75" customHeight="1" x14ac:dyDescent="0.25">
      <c r="A21" s="315"/>
      <c r="B21" s="316"/>
      <c r="C21" s="316"/>
      <c r="D21" s="332"/>
      <c r="E21" s="308"/>
      <c r="F21" s="275"/>
      <c r="G21" s="276"/>
      <c r="H21" s="276"/>
      <c r="I21" s="372"/>
      <c r="J21" s="277"/>
      <c r="K21" s="278"/>
      <c r="L21" s="363"/>
      <c r="M21" s="363"/>
      <c r="N21" s="363"/>
      <c r="O21" s="279"/>
      <c r="Q21" s="147"/>
      <c r="Z21" s="119"/>
      <c r="AA21" s="119"/>
      <c r="AB21" s="119"/>
      <c r="AC21" s="119"/>
      <c r="AD21" s="119"/>
      <c r="AE21" s="119"/>
    </row>
    <row r="22" spans="1:31" ht="15" customHeight="1" x14ac:dyDescent="0.25">
      <c r="A22" s="266">
        <f>A9+1</f>
        <v>2</v>
      </c>
      <c r="B22" s="267" t="s">
        <v>465</v>
      </c>
      <c r="C22" s="267"/>
      <c r="D22" s="377"/>
      <c r="E22" s="268"/>
      <c r="F22" s="268"/>
      <c r="G22" s="286"/>
      <c r="H22" s="286"/>
      <c r="I22" s="286"/>
      <c r="J22" s="286"/>
      <c r="K22" s="286"/>
      <c r="L22" s="364"/>
      <c r="M22" s="364"/>
      <c r="N22" s="364"/>
      <c r="O22" s="287"/>
      <c r="Z22" s="119"/>
      <c r="AA22" s="119"/>
      <c r="AB22" s="119"/>
      <c r="AC22" s="119"/>
      <c r="AD22" s="119"/>
      <c r="AE22" s="119"/>
    </row>
    <row r="23" spans="1:31" ht="15.75" customHeight="1" x14ac:dyDescent="0.25">
      <c r="A23" s="270">
        <f>A22+0.1</f>
        <v>2.1</v>
      </c>
      <c r="B23" s="271" t="s">
        <v>466</v>
      </c>
      <c r="C23" s="367"/>
      <c r="D23" s="272"/>
      <c r="E23" s="273"/>
      <c r="F23" s="273"/>
      <c r="G23" s="273"/>
      <c r="H23" s="273"/>
      <c r="I23" s="273"/>
      <c r="J23" s="273"/>
      <c r="K23" s="273"/>
      <c r="L23" s="362"/>
      <c r="M23" s="362"/>
      <c r="N23" s="362"/>
      <c r="O23" s="274"/>
      <c r="Z23" s="119"/>
      <c r="AA23" s="119"/>
      <c r="AB23" s="119"/>
      <c r="AC23" s="119"/>
      <c r="AD23" s="119"/>
      <c r="AE23" s="119"/>
    </row>
    <row r="24" spans="1:31" ht="12.75" customHeight="1" x14ac:dyDescent="0.25">
      <c r="A24" s="313"/>
      <c r="B24" s="289"/>
      <c r="C24" s="289"/>
      <c r="D24" s="331"/>
      <c r="E24" s="308"/>
      <c r="F24" s="275"/>
      <c r="G24" s="276"/>
      <c r="H24" s="276"/>
      <c r="I24" s="372"/>
      <c r="J24" s="277"/>
      <c r="K24" s="278"/>
      <c r="L24" s="363"/>
      <c r="M24" s="363"/>
      <c r="N24" s="363"/>
      <c r="O24" s="279"/>
      <c r="Q24" s="147"/>
      <c r="Z24" s="119"/>
      <c r="AA24" s="119"/>
      <c r="AB24" s="119"/>
      <c r="AC24" s="119"/>
      <c r="AD24" s="119"/>
      <c r="AE24" s="119"/>
    </row>
    <row r="25" spans="1:31" ht="12.75" customHeight="1" x14ac:dyDescent="0.25">
      <c r="A25" s="314"/>
      <c r="B25" s="312"/>
      <c r="C25" s="312"/>
      <c r="D25" s="333"/>
      <c r="E25" s="308"/>
      <c r="F25" s="275"/>
      <c r="G25" s="276"/>
      <c r="H25" s="276"/>
      <c r="I25" s="372"/>
      <c r="J25" s="277"/>
      <c r="K25" s="278"/>
      <c r="L25" s="363"/>
      <c r="M25" s="363"/>
      <c r="N25" s="363"/>
      <c r="O25" s="279"/>
      <c r="Q25" s="147"/>
      <c r="Z25" s="119"/>
      <c r="AA25" s="119"/>
      <c r="AB25" s="119"/>
      <c r="AC25" s="119"/>
      <c r="AD25" s="119"/>
      <c r="AE25" s="119"/>
    </row>
    <row r="26" spans="1:31" ht="12.75" customHeight="1" x14ac:dyDescent="0.25">
      <c r="A26" s="315"/>
      <c r="B26" s="316"/>
      <c r="C26" s="316"/>
      <c r="D26" s="332"/>
      <c r="E26" s="308"/>
      <c r="F26" s="275"/>
      <c r="G26" s="276"/>
      <c r="H26" s="276"/>
      <c r="I26" s="372"/>
      <c r="J26" s="277"/>
      <c r="K26" s="278"/>
      <c r="L26" s="363"/>
      <c r="M26" s="363"/>
      <c r="N26" s="363"/>
      <c r="O26" s="279"/>
      <c r="Q26" s="147"/>
      <c r="Z26" s="119"/>
      <c r="AA26" s="119"/>
      <c r="AB26" s="119"/>
      <c r="AC26" s="119"/>
      <c r="AD26" s="119"/>
      <c r="AE26" s="119"/>
    </row>
    <row r="27" spans="1:31" ht="15" x14ac:dyDescent="0.25">
      <c r="A27" s="280">
        <f>A23+0.1</f>
        <v>2.2000000000000002</v>
      </c>
      <c r="B27" s="281" t="s">
        <v>467</v>
      </c>
      <c r="C27" s="369"/>
      <c r="D27" s="282"/>
      <c r="E27" s="273"/>
      <c r="F27" s="273"/>
      <c r="G27" s="273"/>
      <c r="H27" s="273"/>
      <c r="I27" s="273"/>
      <c r="J27" s="273"/>
      <c r="K27" s="273"/>
      <c r="L27" s="362"/>
      <c r="M27" s="362"/>
      <c r="N27" s="362"/>
      <c r="O27" s="274"/>
      <c r="Z27" s="119"/>
      <c r="AA27" s="119"/>
      <c r="AB27" s="119"/>
      <c r="AC27" s="119"/>
      <c r="AD27" s="119"/>
      <c r="AE27" s="119"/>
    </row>
    <row r="28" spans="1:31" ht="12.75" customHeight="1" x14ac:dyDescent="0.25">
      <c r="A28" s="313"/>
      <c r="B28" s="289"/>
      <c r="C28" s="289"/>
      <c r="D28" s="331"/>
      <c r="E28" s="308"/>
      <c r="F28" s="275"/>
      <c r="G28" s="276"/>
      <c r="H28" s="276"/>
      <c r="I28" s="372"/>
      <c r="J28" s="277"/>
      <c r="K28" s="278"/>
      <c r="L28" s="363"/>
      <c r="M28" s="363"/>
      <c r="N28" s="363"/>
      <c r="O28" s="279"/>
      <c r="Q28" s="147"/>
      <c r="Z28" s="119"/>
      <c r="AA28" s="119"/>
      <c r="AB28" s="119"/>
      <c r="AC28" s="119"/>
      <c r="AD28" s="119"/>
      <c r="AE28" s="119"/>
    </row>
    <row r="29" spans="1:31" ht="12.75" customHeight="1" x14ac:dyDescent="0.25">
      <c r="A29" s="314"/>
      <c r="B29" s="312"/>
      <c r="C29" s="312"/>
      <c r="D29" s="333"/>
      <c r="E29" s="308"/>
      <c r="F29" s="275"/>
      <c r="G29" s="276"/>
      <c r="H29" s="276"/>
      <c r="I29" s="372"/>
      <c r="J29" s="277"/>
      <c r="K29" s="278"/>
      <c r="L29" s="363"/>
      <c r="M29" s="363"/>
      <c r="N29" s="363"/>
      <c r="O29" s="279"/>
      <c r="Q29" s="147"/>
      <c r="Z29" s="119"/>
      <c r="AA29" s="119"/>
      <c r="AB29" s="119"/>
      <c r="AC29" s="119"/>
      <c r="AD29" s="119"/>
      <c r="AE29" s="119"/>
    </row>
    <row r="30" spans="1:31" ht="12.75" customHeight="1" x14ac:dyDescent="0.25">
      <c r="A30" s="315"/>
      <c r="B30" s="316"/>
      <c r="C30" s="316"/>
      <c r="D30" s="332"/>
      <c r="E30" s="308"/>
      <c r="F30" s="275"/>
      <c r="G30" s="276"/>
      <c r="H30" s="276"/>
      <c r="I30" s="372"/>
      <c r="J30" s="277"/>
      <c r="K30" s="278"/>
      <c r="L30" s="363"/>
      <c r="M30" s="363"/>
      <c r="N30" s="363"/>
      <c r="O30" s="279"/>
      <c r="Q30" s="147"/>
      <c r="Z30" s="119"/>
      <c r="AA30" s="119"/>
      <c r="AB30" s="119"/>
      <c r="AC30" s="119"/>
      <c r="AD30" s="119"/>
      <c r="AE30" s="119"/>
    </row>
    <row r="31" spans="1:31" ht="15" x14ac:dyDescent="0.25">
      <c r="A31" s="280">
        <f>A27+0.1</f>
        <v>2.3000000000000003</v>
      </c>
      <c r="B31" s="281" t="s">
        <v>468</v>
      </c>
      <c r="C31" s="369"/>
      <c r="D31" s="282"/>
      <c r="E31" s="273"/>
      <c r="F31" s="273"/>
      <c r="G31" s="273"/>
      <c r="H31" s="273"/>
      <c r="I31" s="273"/>
      <c r="J31" s="273"/>
      <c r="K31" s="273"/>
      <c r="L31" s="362"/>
      <c r="M31" s="362"/>
      <c r="N31" s="362"/>
      <c r="O31" s="274"/>
      <c r="Z31" s="119"/>
      <c r="AA31" s="119"/>
      <c r="AB31" s="119"/>
      <c r="AC31" s="119"/>
      <c r="AD31" s="119"/>
      <c r="AE31" s="119"/>
    </row>
    <row r="32" spans="1:31" ht="12.75" customHeight="1" x14ac:dyDescent="0.25">
      <c r="A32" s="313"/>
      <c r="B32" s="289"/>
      <c r="C32" s="289"/>
      <c r="D32" s="331"/>
      <c r="E32" s="308"/>
      <c r="F32" s="275"/>
      <c r="G32" s="276"/>
      <c r="H32" s="276"/>
      <c r="I32" s="372"/>
      <c r="J32" s="277"/>
      <c r="K32" s="278"/>
      <c r="L32" s="363"/>
      <c r="M32" s="363"/>
      <c r="N32" s="363"/>
      <c r="O32" s="279"/>
      <c r="Q32" s="147"/>
      <c r="Z32" s="119"/>
      <c r="AA32" s="119"/>
      <c r="AB32" s="119"/>
      <c r="AC32" s="119"/>
      <c r="AD32" s="119"/>
      <c r="AE32" s="119"/>
    </row>
    <row r="33" spans="1:31" ht="12.75" customHeight="1" x14ac:dyDescent="0.25">
      <c r="A33" s="314"/>
      <c r="B33" s="312"/>
      <c r="C33" s="312"/>
      <c r="D33" s="333"/>
      <c r="E33" s="308"/>
      <c r="F33" s="275"/>
      <c r="G33" s="276"/>
      <c r="H33" s="276"/>
      <c r="I33" s="372"/>
      <c r="J33" s="277"/>
      <c r="K33" s="278"/>
      <c r="L33" s="363"/>
      <c r="M33" s="363"/>
      <c r="N33" s="363"/>
      <c r="O33" s="279"/>
      <c r="Q33" s="147"/>
      <c r="Z33" s="119"/>
      <c r="AA33" s="119"/>
      <c r="AB33" s="119"/>
      <c r="AC33" s="119"/>
      <c r="AD33" s="119"/>
      <c r="AE33" s="119"/>
    </row>
    <row r="34" spans="1:31" ht="12.75" customHeight="1" x14ac:dyDescent="0.25">
      <c r="A34" s="315"/>
      <c r="B34" s="316"/>
      <c r="C34" s="316"/>
      <c r="D34" s="332"/>
      <c r="E34" s="308"/>
      <c r="F34" s="275"/>
      <c r="G34" s="276"/>
      <c r="H34" s="276"/>
      <c r="I34" s="372"/>
      <c r="J34" s="277"/>
      <c r="K34" s="278"/>
      <c r="L34" s="363"/>
      <c r="M34" s="363"/>
      <c r="N34" s="363"/>
      <c r="O34" s="279"/>
      <c r="Q34" s="147"/>
      <c r="Z34" s="119"/>
      <c r="AA34" s="119"/>
      <c r="AB34" s="119"/>
      <c r="AC34" s="119"/>
      <c r="AD34" s="119"/>
      <c r="AE34" s="119"/>
    </row>
    <row r="35" spans="1:31" ht="15" x14ac:dyDescent="0.25">
      <c r="A35" s="280">
        <f>A31+0.1</f>
        <v>2.4000000000000004</v>
      </c>
      <c r="B35" s="281" t="s">
        <v>469</v>
      </c>
      <c r="C35" s="369"/>
      <c r="D35" s="282"/>
      <c r="E35" s="273"/>
      <c r="F35" s="273"/>
      <c r="G35" s="273"/>
      <c r="H35" s="273"/>
      <c r="I35" s="273"/>
      <c r="J35" s="273"/>
      <c r="K35" s="273"/>
      <c r="L35" s="362"/>
      <c r="M35" s="362"/>
      <c r="N35" s="362"/>
      <c r="O35" s="274"/>
      <c r="Z35" s="119"/>
      <c r="AA35" s="119"/>
      <c r="AB35" s="119"/>
      <c r="AC35" s="119"/>
      <c r="AD35" s="119"/>
      <c r="AE35" s="119"/>
    </row>
    <row r="36" spans="1:31" ht="12.75" customHeight="1" x14ac:dyDescent="0.25">
      <c r="A36" s="313"/>
      <c r="B36" s="289"/>
      <c r="C36" s="289"/>
      <c r="D36" s="331"/>
      <c r="E36" s="308"/>
      <c r="F36" s="275"/>
      <c r="G36" s="276"/>
      <c r="H36" s="276"/>
      <c r="I36" s="372"/>
      <c r="J36" s="277"/>
      <c r="K36" s="278"/>
      <c r="L36" s="363"/>
      <c r="M36" s="363"/>
      <c r="N36" s="363"/>
      <c r="O36" s="279"/>
      <c r="Q36" s="147"/>
      <c r="Z36" s="119"/>
      <c r="AA36" s="119"/>
      <c r="AB36" s="119"/>
      <c r="AC36" s="119"/>
      <c r="AD36" s="119"/>
      <c r="AE36" s="119"/>
    </row>
    <row r="37" spans="1:31" ht="12.75" customHeight="1" x14ac:dyDescent="0.25">
      <c r="A37" s="314"/>
      <c r="B37" s="312"/>
      <c r="C37" s="312"/>
      <c r="D37" s="333"/>
      <c r="E37" s="308"/>
      <c r="F37" s="275"/>
      <c r="G37" s="276"/>
      <c r="H37" s="276"/>
      <c r="I37" s="372"/>
      <c r="J37" s="277"/>
      <c r="K37" s="278"/>
      <c r="L37" s="363"/>
      <c r="M37" s="363"/>
      <c r="N37" s="363"/>
      <c r="O37" s="279"/>
      <c r="Q37" s="147"/>
      <c r="Z37" s="119"/>
      <c r="AA37" s="119"/>
      <c r="AB37" s="119"/>
      <c r="AC37" s="119"/>
      <c r="AD37" s="119"/>
      <c r="AE37" s="119"/>
    </row>
    <row r="38" spans="1:31" ht="12.75" customHeight="1" x14ac:dyDescent="0.25">
      <c r="A38" s="315"/>
      <c r="B38" s="316"/>
      <c r="C38" s="316"/>
      <c r="D38" s="332"/>
      <c r="E38" s="308"/>
      <c r="F38" s="275"/>
      <c r="G38" s="276"/>
      <c r="H38" s="276"/>
      <c r="I38" s="372"/>
      <c r="J38" s="277"/>
      <c r="K38" s="278"/>
      <c r="L38" s="363"/>
      <c r="M38" s="363"/>
      <c r="N38" s="363"/>
      <c r="O38" s="279"/>
      <c r="Q38" s="147"/>
      <c r="Z38" s="119"/>
      <c r="AA38" s="119"/>
      <c r="AB38" s="119"/>
      <c r="AC38" s="119"/>
      <c r="AD38" s="119"/>
      <c r="AE38" s="119"/>
    </row>
    <row r="39" spans="1:31" ht="15" x14ac:dyDescent="0.25">
      <c r="A39" s="280">
        <f>A35+0.1</f>
        <v>2.5000000000000004</v>
      </c>
      <c r="B39" s="281" t="s">
        <v>470</v>
      </c>
      <c r="C39" s="369"/>
      <c r="D39" s="282"/>
      <c r="E39" s="273"/>
      <c r="F39" s="273"/>
      <c r="G39" s="273"/>
      <c r="H39" s="273"/>
      <c r="I39" s="273"/>
      <c r="J39" s="273"/>
      <c r="K39" s="273"/>
      <c r="L39" s="362"/>
      <c r="M39" s="362"/>
      <c r="N39" s="362"/>
      <c r="O39" s="274"/>
      <c r="Z39" s="119"/>
      <c r="AA39" s="119"/>
      <c r="AB39" s="119"/>
      <c r="AC39" s="119"/>
      <c r="AD39" s="119"/>
      <c r="AE39" s="119"/>
    </row>
    <row r="40" spans="1:31" ht="12.75" customHeight="1" x14ac:dyDescent="0.25">
      <c r="A40" s="313"/>
      <c r="B40" s="289"/>
      <c r="C40" s="289"/>
      <c r="D40" s="331"/>
      <c r="E40" s="308"/>
      <c r="F40" s="275"/>
      <c r="G40" s="276"/>
      <c r="H40" s="276"/>
      <c r="I40" s="372"/>
      <c r="J40" s="277"/>
      <c r="K40" s="278"/>
      <c r="L40" s="363"/>
      <c r="M40" s="363"/>
      <c r="N40" s="363"/>
      <c r="O40" s="279"/>
      <c r="Q40" s="147"/>
      <c r="Z40" s="119"/>
      <c r="AA40" s="119"/>
      <c r="AB40" s="119"/>
      <c r="AC40" s="119"/>
      <c r="AD40" s="119"/>
      <c r="AE40" s="119"/>
    </row>
    <row r="41" spans="1:31" ht="12.75" customHeight="1" x14ac:dyDescent="0.25">
      <c r="A41" s="314"/>
      <c r="B41" s="312"/>
      <c r="C41" s="312"/>
      <c r="D41" s="333"/>
      <c r="E41" s="308"/>
      <c r="F41" s="275"/>
      <c r="G41" s="276"/>
      <c r="H41" s="276"/>
      <c r="I41" s="372"/>
      <c r="J41" s="277"/>
      <c r="K41" s="278"/>
      <c r="L41" s="363"/>
      <c r="M41" s="363"/>
      <c r="N41" s="363"/>
      <c r="O41" s="279"/>
      <c r="Q41" s="147"/>
      <c r="Z41" s="119"/>
      <c r="AA41" s="119"/>
      <c r="AB41" s="119"/>
      <c r="AC41" s="119"/>
      <c r="AD41" s="119"/>
      <c r="AE41" s="119"/>
    </row>
    <row r="42" spans="1:31" ht="12.75" customHeight="1" x14ac:dyDescent="0.25">
      <c r="A42" s="315"/>
      <c r="B42" s="316"/>
      <c r="C42" s="316"/>
      <c r="D42" s="332"/>
      <c r="E42" s="308"/>
      <c r="F42" s="275"/>
      <c r="G42" s="276"/>
      <c r="H42" s="276"/>
      <c r="I42" s="372"/>
      <c r="J42" s="277"/>
      <c r="K42" s="278"/>
      <c r="L42" s="363"/>
      <c r="M42" s="363"/>
      <c r="N42" s="363"/>
      <c r="O42" s="279"/>
      <c r="Q42" s="147"/>
      <c r="Z42" s="119"/>
      <c r="AA42" s="119"/>
      <c r="AB42" s="119"/>
      <c r="AC42" s="119"/>
      <c r="AD42" s="119"/>
      <c r="AE42" s="119"/>
    </row>
    <row r="43" spans="1:31" ht="15" x14ac:dyDescent="0.25">
      <c r="A43" s="280">
        <f>A39+0.1</f>
        <v>2.6000000000000005</v>
      </c>
      <c r="B43" s="281" t="s">
        <v>471</v>
      </c>
      <c r="C43" s="369"/>
      <c r="D43" s="282"/>
      <c r="E43" s="273"/>
      <c r="F43" s="273"/>
      <c r="G43" s="273"/>
      <c r="H43" s="273"/>
      <c r="I43" s="273"/>
      <c r="J43" s="273"/>
      <c r="K43" s="273"/>
      <c r="L43" s="362"/>
      <c r="M43" s="362"/>
      <c r="N43" s="362"/>
      <c r="O43" s="274"/>
      <c r="Z43" s="119"/>
      <c r="AA43" s="119"/>
      <c r="AB43" s="119"/>
      <c r="AC43" s="119"/>
      <c r="AD43" s="119"/>
      <c r="AE43" s="119"/>
    </row>
    <row r="44" spans="1:31" ht="12.75" customHeight="1" x14ac:dyDescent="0.25">
      <c r="A44" s="313"/>
      <c r="B44" s="289"/>
      <c r="C44" s="289"/>
      <c r="D44" s="331"/>
      <c r="E44" s="308"/>
      <c r="F44" s="275"/>
      <c r="G44" s="276"/>
      <c r="H44" s="276"/>
      <c r="I44" s="372"/>
      <c r="J44" s="277"/>
      <c r="K44" s="278"/>
      <c r="L44" s="363"/>
      <c r="M44" s="363"/>
      <c r="N44" s="363"/>
      <c r="O44" s="279"/>
      <c r="Q44" s="147"/>
      <c r="Z44" s="119"/>
      <c r="AA44" s="119"/>
      <c r="AB44" s="119"/>
      <c r="AC44" s="119"/>
      <c r="AD44" s="119"/>
      <c r="AE44" s="119"/>
    </row>
    <row r="45" spans="1:31" ht="12.75" customHeight="1" x14ac:dyDescent="0.25">
      <c r="A45" s="314"/>
      <c r="B45" s="312"/>
      <c r="C45" s="312"/>
      <c r="D45" s="333"/>
      <c r="E45" s="308"/>
      <c r="F45" s="275"/>
      <c r="G45" s="276"/>
      <c r="H45" s="276"/>
      <c r="I45" s="372"/>
      <c r="J45" s="277"/>
      <c r="K45" s="278"/>
      <c r="L45" s="363"/>
      <c r="M45" s="363"/>
      <c r="N45" s="363"/>
      <c r="O45" s="279"/>
      <c r="Q45" s="147"/>
      <c r="Z45" s="119"/>
      <c r="AA45" s="119"/>
      <c r="AB45" s="119"/>
      <c r="AC45" s="119"/>
      <c r="AD45" s="119"/>
      <c r="AE45" s="119"/>
    </row>
    <row r="46" spans="1:31" ht="12.75" customHeight="1" x14ac:dyDescent="0.25">
      <c r="A46" s="315"/>
      <c r="B46" s="316"/>
      <c r="C46" s="316"/>
      <c r="D46" s="332"/>
      <c r="E46" s="308"/>
      <c r="F46" s="275"/>
      <c r="G46" s="276"/>
      <c r="H46" s="276"/>
      <c r="I46" s="372"/>
      <c r="J46" s="277"/>
      <c r="K46" s="278"/>
      <c r="L46" s="363"/>
      <c r="M46" s="363"/>
      <c r="N46" s="363"/>
      <c r="O46" s="279"/>
      <c r="Q46" s="147"/>
      <c r="Z46" s="119"/>
      <c r="AA46" s="119"/>
      <c r="AB46" s="119"/>
      <c r="AC46" s="119"/>
      <c r="AD46" s="119"/>
      <c r="AE46" s="119"/>
    </row>
    <row r="47" spans="1:31" ht="15" x14ac:dyDescent="0.25">
      <c r="A47" s="280">
        <f>A43+0.1</f>
        <v>2.7000000000000006</v>
      </c>
      <c r="B47" s="281" t="s">
        <v>472</v>
      </c>
      <c r="C47" s="369"/>
      <c r="D47" s="282"/>
      <c r="E47" s="273"/>
      <c r="F47" s="273"/>
      <c r="G47" s="273"/>
      <c r="H47" s="273"/>
      <c r="I47" s="273"/>
      <c r="J47" s="273"/>
      <c r="K47" s="273"/>
      <c r="L47" s="362"/>
      <c r="M47" s="362"/>
      <c r="N47" s="362"/>
      <c r="O47" s="274"/>
      <c r="Z47" s="119"/>
      <c r="AA47" s="119"/>
      <c r="AB47" s="119"/>
      <c r="AC47" s="119"/>
      <c r="AD47" s="119"/>
      <c r="AE47" s="119"/>
    </row>
    <row r="48" spans="1:31" ht="12.75" customHeight="1" x14ac:dyDescent="0.25">
      <c r="A48" s="313"/>
      <c r="B48" s="289"/>
      <c r="C48" s="289"/>
      <c r="D48" s="331"/>
      <c r="E48" s="308"/>
      <c r="F48" s="275"/>
      <c r="G48" s="276"/>
      <c r="H48" s="276"/>
      <c r="I48" s="372"/>
      <c r="J48" s="277"/>
      <c r="K48" s="278"/>
      <c r="L48" s="363"/>
      <c r="M48" s="363"/>
      <c r="N48" s="363"/>
      <c r="O48" s="279"/>
      <c r="Q48" s="147"/>
      <c r="Z48" s="119"/>
      <c r="AA48" s="119"/>
      <c r="AB48" s="119"/>
      <c r="AC48" s="119"/>
      <c r="AD48" s="119"/>
      <c r="AE48" s="119"/>
    </row>
    <row r="49" spans="1:31" ht="12.75" customHeight="1" x14ac:dyDescent="0.25">
      <c r="A49" s="314"/>
      <c r="B49" s="312"/>
      <c r="C49" s="312"/>
      <c r="D49" s="333"/>
      <c r="E49" s="308"/>
      <c r="F49" s="275"/>
      <c r="G49" s="276"/>
      <c r="H49" s="276"/>
      <c r="I49" s="372"/>
      <c r="J49" s="277"/>
      <c r="K49" s="278"/>
      <c r="L49" s="363"/>
      <c r="M49" s="363"/>
      <c r="N49" s="363"/>
      <c r="O49" s="279"/>
      <c r="Q49" s="147"/>
      <c r="Z49" s="119"/>
      <c r="AA49" s="119"/>
      <c r="AB49" s="119"/>
      <c r="AC49" s="119"/>
      <c r="AD49" s="119"/>
      <c r="AE49" s="119"/>
    </row>
    <row r="50" spans="1:31" ht="12.75" customHeight="1" x14ac:dyDescent="0.25">
      <c r="A50" s="315"/>
      <c r="B50" s="316"/>
      <c r="C50" s="316"/>
      <c r="D50" s="332"/>
      <c r="E50" s="308"/>
      <c r="F50" s="275"/>
      <c r="G50" s="276"/>
      <c r="H50" s="276"/>
      <c r="I50" s="372"/>
      <c r="J50" s="277"/>
      <c r="K50" s="278"/>
      <c r="L50" s="363"/>
      <c r="M50" s="363"/>
      <c r="N50" s="363"/>
      <c r="O50" s="279"/>
      <c r="Q50" s="147"/>
      <c r="Z50" s="119"/>
      <c r="AA50" s="119"/>
      <c r="AB50" s="119"/>
      <c r="AC50" s="119"/>
      <c r="AD50" s="119"/>
      <c r="AE50" s="119"/>
    </row>
    <row r="51" spans="1:31" ht="15" x14ac:dyDescent="0.25">
      <c r="A51" s="280">
        <f>A47+0.1</f>
        <v>2.8000000000000007</v>
      </c>
      <c r="B51" s="281" t="s">
        <v>473</v>
      </c>
      <c r="C51" s="369"/>
      <c r="D51" s="282"/>
      <c r="E51" s="273"/>
      <c r="F51" s="273"/>
      <c r="G51" s="273"/>
      <c r="H51" s="273"/>
      <c r="I51" s="273"/>
      <c r="J51" s="273"/>
      <c r="K51" s="273"/>
      <c r="L51" s="362"/>
      <c r="M51" s="362"/>
      <c r="N51" s="362"/>
      <c r="O51" s="274"/>
      <c r="Z51" s="119"/>
      <c r="AA51" s="119"/>
      <c r="AB51" s="119"/>
      <c r="AC51" s="119"/>
      <c r="AD51" s="119"/>
      <c r="AE51" s="119"/>
    </row>
    <row r="52" spans="1:31" ht="12.75" customHeight="1" x14ac:dyDescent="0.25">
      <c r="A52" s="313"/>
      <c r="B52" s="289"/>
      <c r="C52" s="289"/>
      <c r="D52" s="331"/>
      <c r="E52" s="308"/>
      <c r="F52" s="275"/>
      <c r="G52" s="276"/>
      <c r="H52" s="276"/>
      <c r="I52" s="372"/>
      <c r="J52" s="277"/>
      <c r="K52" s="278"/>
      <c r="L52" s="363"/>
      <c r="M52" s="363"/>
      <c r="N52" s="363"/>
      <c r="O52" s="279"/>
      <c r="Q52" s="147"/>
      <c r="Z52" s="119"/>
      <c r="AA52" s="119"/>
      <c r="AB52" s="119"/>
      <c r="AC52" s="119"/>
      <c r="AD52" s="119"/>
      <c r="AE52" s="119"/>
    </row>
    <row r="53" spans="1:31" ht="12.75" customHeight="1" x14ac:dyDescent="0.25">
      <c r="A53" s="314"/>
      <c r="B53" s="312"/>
      <c r="C53" s="312"/>
      <c r="D53" s="333"/>
      <c r="E53" s="308"/>
      <c r="F53" s="275"/>
      <c r="G53" s="276"/>
      <c r="H53" s="276"/>
      <c r="I53" s="372"/>
      <c r="J53" s="277"/>
      <c r="K53" s="278"/>
      <c r="L53" s="363"/>
      <c r="M53" s="363"/>
      <c r="N53" s="363"/>
      <c r="O53" s="279"/>
      <c r="Q53" s="147"/>
      <c r="Z53" s="119"/>
      <c r="AA53" s="119"/>
      <c r="AB53" s="119"/>
      <c r="AC53" s="119"/>
      <c r="AD53" s="119"/>
      <c r="AE53" s="119"/>
    </row>
    <row r="54" spans="1:31" ht="12.75" customHeight="1" x14ac:dyDescent="0.25">
      <c r="A54" s="315"/>
      <c r="B54" s="316"/>
      <c r="C54" s="316"/>
      <c r="D54" s="332"/>
      <c r="E54" s="308"/>
      <c r="F54" s="275"/>
      <c r="G54" s="276"/>
      <c r="H54" s="276"/>
      <c r="I54" s="372"/>
      <c r="J54" s="277"/>
      <c r="K54" s="278"/>
      <c r="L54" s="363"/>
      <c r="M54" s="363"/>
      <c r="N54" s="363"/>
      <c r="O54" s="279"/>
      <c r="Q54" s="147"/>
      <c r="Z54" s="119"/>
      <c r="AA54" s="119"/>
      <c r="AB54" s="119"/>
      <c r="AC54" s="119"/>
      <c r="AD54" s="119"/>
      <c r="AE54" s="119"/>
    </row>
    <row r="55" spans="1:31" ht="15" x14ac:dyDescent="0.25">
      <c r="A55" s="283">
        <f>A51+0.1</f>
        <v>2.9000000000000008</v>
      </c>
      <c r="B55" s="284" t="s">
        <v>474</v>
      </c>
      <c r="C55" s="368"/>
      <c r="D55" s="285"/>
      <c r="E55" s="273"/>
      <c r="F55" s="273"/>
      <c r="G55" s="273"/>
      <c r="H55" s="273"/>
      <c r="I55" s="273"/>
      <c r="J55" s="273"/>
      <c r="K55" s="273"/>
      <c r="L55" s="362"/>
      <c r="M55" s="362"/>
      <c r="N55" s="362"/>
      <c r="O55" s="274"/>
      <c r="Z55" s="119"/>
      <c r="AA55" s="119"/>
      <c r="AB55" s="119"/>
      <c r="AC55" s="119"/>
      <c r="AD55" s="119"/>
      <c r="AE55" s="119"/>
    </row>
    <row r="56" spans="1:31" ht="12.75" customHeight="1" x14ac:dyDescent="0.25">
      <c r="A56" s="313"/>
      <c r="B56" s="289"/>
      <c r="C56" s="289"/>
      <c r="D56" s="331"/>
      <c r="E56" s="308"/>
      <c r="F56" s="275"/>
      <c r="G56" s="276"/>
      <c r="H56" s="276"/>
      <c r="I56" s="372"/>
      <c r="J56" s="277"/>
      <c r="K56" s="278"/>
      <c r="L56" s="363"/>
      <c r="M56" s="363"/>
      <c r="N56" s="363"/>
      <c r="O56" s="279"/>
      <c r="Q56" s="147"/>
      <c r="Z56" s="119"/>
      <c r="AA56" s="119"/>
      <c r="AB56" s="119"/>
      <c r="AC56" s="119"/>
      <c r="AD56" s="119"/>
      <c r="AE56" s="119"/>
    </row>
    <row r="57" spans="1:31" ht="12.75" customHeight="1" x14ac:dyDescent="0.25">
      <c r="A57" s="314"/>
      <c r="B57" s="312"/>
      <c r="C57" s="312"/>
      <c r="D57" s="333"/>
      <c r="E57" s="308"/>
      <c r="F57" s="275"/>
      <c r="G57" s="276"/>
      <c r="H57" s="276"/>
      <c r="I57" s="372"/>
      <c r="J57" s="277"/>
      <c r="K57" s="278"/>
      <c r="L57" s="363"/>
      <c r="M57" s="363"/>
      <c r="N57" s="363"/>
      <c r="O57" s="279"/>
      <c r="Q57" s="147"/>
      <c r="Z57" s="119"/>
      <c r="AA57" s="119"/>
      <c r="AB57" s="119"/>
      <c r="AC57" s="119"/>
      <c r="AD57" s="119"/>
      <c r="AE57" s="119"/>
    </row>
    <row r="58" spans="1:31" ht="12.75" customHeight="1" x14ac:dyDescent="0.25">
      <c r="A58" s="315"/>
      <c r="B58" s="316"/>
      <c r="C58" s="316"/>
      <c r="D58" s="332"/>
      <c r="E58" s="308"/>
      <c r="F58" s="275"/>
      <c r="G58" s="276"/>
      <c r="H58" s="276"/>
      <c r="I58" s="372"/>
      <c r="J58" s="277"/>
      <c r="K58" s="278"/>
      <c r="L58" s="363"/>
      <c r="M58" s="363"/>
      <c r="N58" s="363"/>
      <c r="O58" s="279"/>
      <c r="Q58" s="147"/>
      <c r="Z58" s="119"/>
      <c r="AA58" s="119"/>
      <c r="AB58" s="119"/>
      <c r="AC58" s="119"/>
      <c r="AD58" s="119"/>
      <c r="AE58" s="119"/>
    </row>
    <row r="59" spans="1:31" ht="25.5" x14ac:dyDescent="0.25">
      <c r="A59" s="288">
        <v>2.1</v>
      </c>
      <c r="B59" s="289" t="s">
        <v>475</v>
      </c>
      <c r="C59" s="289"/>
      <c r="D59" s="290"/>
      <c r="E59" s="273"/>
      <c r="F59" s="273"/>
      <c r="G59" s="273"/>
      <c r="H59" s="273"/>
      <c r="I59" s="273"/>
      <c r="J59" s="273"/>
      <c r="K59" s="273"/>
      <c r="L59" s="362"/>
      <c r="M59" s="362"/>
      <c r="N59" s="362"/>
      <c r="O59" s="274"/>
      <c r="Z59" s="119"/>
      <c r="AA59" s="119"/>
      <c r="AB59" s="119"/>
      <c r="AC59" s="119"/>
      <c r="AD59" s="119"/>
      <c r="AE59" s="119"/>
    </row>
    <row r="60" spans="1:31" ht="12.75" customHeight="1" x14ac:dyDescent="0.25">
      <c r="A60" s="313"/>
      <c r="B60" s="289"/>
      <c r="C60" s="289"/>
      <c r="D60" s="331"/>
      <c r="E60" s="308"/>
      <c r="F60" s="275"/>
      <c r="G60" s="276"/>
      <c r="H60" s="276"/>
      <c r="I60" s="372"/>
      <c r="J60" s="277"/>
      <c r="K60" s="278"/>
      <c r="L60" s="363"/>
      <c r="M60" s="363"/>
      <c r="N60" s="363"/>
      <c r="O60" s="279"/>
      <c r="Q60" s="147"/>
      <c r="Z60" s="119"/>
      <c r="AA60" s="119"/>
      <c r="AB60" s="119"/>
      <c r="AC60" s="119"/>
      <c r="AD60" s="119"/>
      <c r="AE60" s="119"/>
    </row>
    <row r="61" spans="1:31" ht="12.75" customHeight="1" x14ac:dyDescent="0.25">
      <c r="A61" s="314"/>
      <c r="B61" s="312"/>
      <c r="C61" s="312"/>
      <c r="D61" s="333"/>
      <c r="E61" s="308"/>
      <c r="F61" s="275"/>
      <c r="G61" s="276"/>
      <c r="H61" s="276"/>
      <c r="I61" s="372"/>
      <c r="J61" s="277"/>
      <c r="K61" s="278"/>
      <c r="L61" s="363"/>
      <c r="M61" s="363"/>
      <c r="N61" s="363"/>
      <c r="O61" s="279"/>
      <c r="Q61" s="147"/>
      <c r="Z61" s="119"/>
      <c r="AA61" s="119"/>
      <c r="AB61" s="119"/>
      <c r="AC61" s="119"/>
      <c r="AD61" s="119"/>
      <c r="AE61" s="119"/>
    </row>
    <row r="62" spans="1:31" ht="12.75" customHeight="1" x14ac:dyDescent="0.25">
      <c r="A62" s="315"/>
      <c r="B62" s="316"/>
      <c r="C62" s="316"/>
      <c r="D62" s="332"/>
      <c r="E62" s="308"/>
      <c r="F62" s="275"/>
      <c r="G62" s="276"/>
      <c r="H62" s="276"/>
      <c r="I62" s="372"/>
      <c r="J62" s="277"/>
      <c r="K62" s="278"/>
      <c r="L62" s="363"/>
      <c r="M62" s="363"/>
      <c r="N62" s="363"/>
      <c r="O62" s="279"/>
      <c r="Q62" s="147"/>
      <c r="Z62" s="119"/>
      <c r="AA62" s="119"/>
      <c r="AB62" s="119"/>
      <c r="AC62" s="119"/>
      <c r="AD62" s="119"/>
      <c r="AE62" s="119"/>
    </row>
    <row r="63" spans="1:31" ht="15" x14ac:dyDescent="0.25">
      <c r="A63" s="266">
        <f>A22+1</f>
        <v>3</v>
      </c>
      <c r="B63" s="267" t="s">
        <v>476</v>
      </c>
      <c r="C63" s="267"/>
      <c r="D63" s="377"/>
      <c r="E63" s="268"/>
      <c r="F63" s="268"/>
      <c r="G63" s="286"/>
      <c r="H63" s="286"/>
      <c r="I63" s="286"/>
      <c r="J63" s="286"/>
      <c r="K63" s="286"/>
      <c r="L63" s="364"/>
      <c r="M63" s="364"/>
      <c r="N63" s="364"/>
      <c r="O63" s="287"/>
      <c r="Z63" s="119"/>
      <c r="AA63" s="119"/>
      <c r="AB63" s="119"/>
      <c r="AC63" s="119"/>
      <c r="AD63" s="119"/>
      <c r="AE63" s="119"/>
    </row>
    <row r="64" spans="1:31" ht="15" x14ac:dyDescent="0.25">
      <c r="A64" s="270">
        <f t="shared" ref="A64:A102" si="0">A63+0.1</f>
        <v>3.1</v>
      </c>
      <c r="B64" s="271" t="s">
        <v>477</v>
      </c>
      <c r="C64" s="367"/>
      <c r="D64" s="272"/>
      <c r="E64" s="273"/>
      <c r="F64" s="273"/>
      <c r="G64" s="273"/>
      <c r="H64" s="273"/>
      <c r="I64" s="273"/>
      <c r="J64" s="273"/>
      <c r="K64" s="273"/>
      <c r="L64" s="362"/>
      <c r="M64" s="362"/>
      <c r="N64" s="362"/>
      <c r="O64" s="274"/>
      <c r="Z64" s="119"/>
      <c r="AA64" s="119"/>
      <c r="AB64" s="119"/>
      <c r="AC64" s="119"/>
      <c r="AD64" s="119"/>
      <c r="AE64" s="119"/>
    </row>
    <row r="65" spans="1:31" ht="12.75" customHeight="1" x14ac:dyDescent="0.25">
      <c r="A65" s="313"/>
      <c r="B65" s="289"/>
      <c r="C65" s="289"/>
      <c r="D65" s="331"/>
      <c r="E65" s="308"/>
      <c r="F65" s="275"/>
      <c r="G65" s="276"/>
      <c r="H65" s="276"/>
      <c r="I65" s="372"/>
      <c r="J65" s="277"/>
      <c r="K65" s="278"/>
      <c r="L65" s="363"/>
      <c r="M65" s="363"/>
      <c r="N65" s="363"/>
      <c r="O65" s="279"/>
      <c r="Q65" s="147"/>
      <c r="Z65" s="119"/>
      <c r="AA65" s="119"/>
      <c r="AB65" s="119"/>
      <c r="AC65" s="119"/>
      <c r="AD65" s="119"/>
      <c r="AE65" s="119"/>
    </row>
    <row r="66" spans="1:31" ht="12.75" customHeight="1" x14ac:dyDescent="0.25">
      <c r="A66" s="314"/>
      <c r="B66" s="312"/>
      <c r="C66" s="312"/>
      <c r="D66" s="333"/>
      <c r="E66" s="308"/>
      <c r="F66" s="275"/>
      <c r="G66" s="276"/>
      <c r="H66" s="276"/>
      <c r="I66" s="372"/>
      <c r="J66" s="277"/>
      <c r="K66" s="278"/>
      <c r="L66" s="363"/>
      <c r="M66" s="363"/>
      <c r="N66" s="363"/>
      <c r="O66" s="279"/>
      <c r="Q66" s="147"/>
      <c r="Z66" s="119"/>
      <c r="AA66" s="119"/>
      <c r="AB66" s="119"/>
      <c r="AC66" s="119"/>
      <c r="AD66" s="119"/>
      <c r="AE66" s="119"/>
    </row>
    <row r="67" spans="1:31" ht="12.75" customHeight="1" x14ac:dyDescent="0.25">
      <c r="A67" s="315"/>
      <c r="B67" s="316"/>
      <c r="C67" s="316"/>
      <c r="D67" s="332"/>
      <c r="E67" s="308"/>
      <c r="F67" s="275"/>
      <c r="G67" s="276"/>
      <c r="H67" s="276"/>
      <c r="I67" s="372"/>
      <c r="J67" s="277"/>
      <c r="K67" s="278"/>
      <c r="L67" s="363"/>
      <c r="M67" s="363"/>
      <c r="N67" s="363"/>
      <c r="O67" s="279"/>
      <c r="Q67" s="147"/>
      <c r="Z67" s="119"/>
      <c r="AA67" s="119"/>
      <c r="AB67" s="119"/>
      <c r="AC67" s="119"/>
      <c r="AD67" s="119"/>
      <c r="AE67" s="119"/>
    </row>
    <row r="68" spans="1:31" ht="15" x14ac:dyDescent="0.25">
      <c r="A68" s="280">
        <f>A64+0.1</f>
        <v>3.2</v>
      </c>
      <c r="B68" s="281" t="s">
        <v>478</v>
      </c>
      <c r="C68" s="369"/>
      <c r="D68" s="282"/>
      <c r="E68" s="273"/>
      <c r="F68" s="273"/>
      <c r="G68" s="273"/>
      <c r="H68" s="273"/>
      <c r="I68" s="273"/>
      <c r="J68" s="273"/>
      <c r="K68" s="273"/>
      <c r="L68" s="362"/>
      <c r="M68" s="362"/>
      <c r="N68" s="362"/>
      <c r="O68" s="274"/>
      <c r="Z68" s="119"/>
      <c r="AA68" s="119"/>
      <c r="AB68" s="119"/>
      <c r="AC68" s="119"/>
      <c r="AD68" s="119"/>
      <c r="AE68" s="119"/>
    </row>
    <row r="69" spans="1:31" ht="12.75" customHeight="1" x14ac:dyDescent="0.25">
      <c r="A69" s="313"/>
      <c r="B69" s="289"/>
      <c r="C69" s="289"/>
      <c r="D69" s="331"/>
      <c r="E69" s="308"/>
      <c r="F69" s="275"/>
      <c r="G69" s="276"/>
      <c r="H69" s="276"/>
      <c r="I69" s="372"/>
      <c r="J69" s="277"/>
      <c r="K69" s="278"/>
      <c r="L69" s="363"/>
      <c r="M69" s="363"/>
      <c r="N69" s="363"/>
      <c r="O69" s="279"/>
      <c r="Q69" s="147"/>
      <c r="Z69" s="119"/>
      <c r="AA69" s="119"/>
      <c r="AB69" s="119"/>
      <c r="AC69" s="119"/>
      <c r="AD69" s="119"/>
      <c r="AE69" s="119"/>
    </row>
    <row r="70" spans="1:31" ht="12.75" customHeight="1" x14ac:dyDescent="0.25">
      <c r="A70" s="314"/>
      <c r="B70" s="312"/>
      <c r="C70" s="312"/>
      <c r="D70" s="333"/>
      <c r="E70" s="308"/>
      <c r="F70" s="275"/>
      <c r="G70" s="276"/>
      <c r="H70" s="276"/>
      <c r="I70" s="372"/>
      <c r="J70" s="277"/>
      <c r="K70" s="278"/>
      <c r="L70" s="363"/>
      <c r="M70" s="363"/>
      <c r="N70" s="363"/>
      <c r="O70" s="279"/>
      <c r="Q70" s="147"/>
      <c r="Z70" s="119"/>
      <c r="AA70" s="119"/>
      <c r="AB70" s="119"/>
      <c r="AC70" s="119"/>
      <c r="AD70" s="119"/>
      <c r="AE70" s="119"/>
    </row>
    <row r="71" spans="1:31" ht="12.75" customHeight="1" x14ac:dyDescent="0.25">
      <c r="A71" s="315"/>
      <c r="B71" s="316"/>
      <c r="C71" s="316"/>
      <c r="D71" s="332"/>
      <c r="E71" s="308"/>
      <c r="F71" s="275"/>
      <c r="G71" s="276"/>
      <c r="H71" s="276"/>
      <c r="I71" s="372"/>
      <c r="J71" s="277"/>
      <c r="K71" s="278"/>
      <c r="L71" s="363"/>
      <c r="M71" s="363"/>
      <c r="N71" s="363"/>
      <c r="O71" s="279"/>
      <c r="Q71" s="147"/>
      <c r="Z71" s="119"/>
      <c r="AA71" s="119"/>
      <c r="AB71" s="119"/>
      <c r="AC71" s="119"/>
      <c r="AD71" s="119"/>
      <c r="AE71" s="119"/>
    </row>
    <row r="72" spans="1:31" ht="15" x14ac:dyDescent="0.25">
      <c r="A72" s="291">
        <f>A63+1</f>
        <v>4</v>
      </c>
      <c r="B72" s="292" t="s">
        <v>479</v>
      </c>
      <c r="C72" s="267"/>
      <c r="D72" s="377"/>
      <c r="E72" s="268"/>
      <c r="F72" s="268"/>
      <c r="G72" s="286"/>
      <c r="H72" s="286"/>
      <c r="I72" s="286"/>
      <c r="J72" s="286"/>
      <c r="K72" s="286"/>
      <c r="L72" s="377"/>
      <c r="M72" s="377"/>
      <c r="N72" s="377"/>
      <c r="O72" s="293"/>
      <c r="Z72" s="119"/>
      <c r="AA72" s="119"/>
      <c r="AB72" s="119"/>
      <c r="AC72" s="119"/>
      <c r="AD72" s="119"/>
      <c r="AE72" s="119"/>
    </row>
    <row r="73" spans="1:31" ht="15" x14ac:dyDescent="0.25">
      <c r="A73" s="280">
        <f t="shared" si="0"/>
        <v>4.0999999999999996</v>
      </c>
      <c r="B73" s="281" t="s">
        <v>480</v>
      </c>
      <c r="C73" s="369"/>
      <c r="D73" s="282"/>
      <c r="E73" s="273"/>
      <c r="F73" s="273"/>
      <c r="G73" s="273"/>
      <c r="H73" s="273"/>
      <c r="I73" s="273"/>
      <c r="J73" s="273"/>
      <c r="K73" s="273"/>
      <c r="L73" s="362"/>
      <c r="M73" s="362"/>
      <c r="N73" s="362"/>
      <c r="O73" s="274"/>
      <c r="Z73" s="119"/>
      <c r="AA73" s="119"/>
      <c r="AB73" s="119"/>
      <c r="AC73" s="119"/>
      <c r="AD73" s="119"/>
      <c r="AE73" s="119"/>
    </row>
    <row r="74" spans="1:31" ht="12.75" customHeight="1" x14ac:dyDescent="0.25">
      <c r="A74" s="313"/>
      <c r="B74" s="289"/>
      <c r="C74" s="289"/>
      <c r="D74" s="331"/>
      <c r="E74" s="308"/>
      <c r="F74" s="275"/>
      <c r="G74" s="276"/>
      <c r="H74" s="276"/>
      <c r="I74" s="372"/>
      <c r="J74" s="277"/>
      <c r="K74" s="278"/>
      <c r="L74" s="363"/>
      <c r="M74" s="363"/>
      <c r="N74" s="363"/>
      <c r="O74" s="279"/>
      <c r="Q74" s="147"/>
      <c r="Z74" s="119"/>
      <c r="AA74" s="119"/>
      <c r="AB74" s="119"/>
      <c r="AC74" s="119"/>
      <c r="AD74" s="119"/>
      <c r="AE74" s="119"/>
    </row>
    <row r="75" spans="1:31" ht="12.75" customHeight="1" x14ac:dyDescent="0.25">
      <c r="A75" s="314"/>
      <c r="B75" s="312"/>
      <c r="C75" s="312"/>
      <c r="D75" s="333"/>
      <c r="E75" s="308"/>
      <c r="F75" s="275"/>
      <c r="G75" s="276"/>
      <c r="H75" s="276"/>
      <c r="I75" s="372"/>
      <c r="J75" s="277"/>
      <c r="K75" s="278"/>
      <c r="L75" s="363"/>
      <c r="M75" s="363"/>
      <c r="N75" s="363"/>
      <c r="O75" s="279"/>
      <c r="Q75" s="147"/>
      <c r="Z75" s="119"/>
      <c r="AA75" s="119"/>
      <c r="AB75" s="119"/>
      <c r="AC75" s="119"/>
      <c r="AD75" s="119"/>
      <c r="AE75" s="119"/>
    </row>
    <row r="76" spans="1:31" ht="12.75" customHeight="1" x14ac:dyDescent="0.25">
      <c r="A76" s="315"/>
      <c r="B76" s="316"/>
      <c r="C76" s="316"/>
      <c r="D76" s="332"/>
      <c r="E76" s="308"/>
      <c r="F76" s="275"/>
      <c r="G76" s="276"/>
      <c r="H76" s="276"/>
      <c r="I76" s="372"/>
      <c r="J76" s="277"/>
      <c r="K76" s="278"/>
      <c r="L76" s="363"/>
      <c r="M76" s="363"/>
      <c r="N76" s="363"/>
      <c r="O76" s="279"/>
      <c r="Q76" s="147"/>
      <c r="Z76" s="119"/>
      <c r="AA76" s="119"/>
      <c r="AB76" s="119"/>
      <c r="AC76" s="119"/>
      <c r="AD76" s="119"/>
      <c r="AE76" s="119"/>
    </row>
    <row r="77" spans="1:31" ht="15" x14ac:dyDescent="0.25">
      <c r="A77" s="280">
        <f>A73+0.1</f>
        <v>4.1999999999999993</v>
      </c>
      <c r="B77" s="281" t="s">
        <v>481</v>
      </c>
      <c r="C77" s="369"/>
      <c r="D77" s="282"/>
      <c r="E77" s="273"/>
      <c r="F77" s="273"/>
      <c r="G77" s="273"/>
      <c r="H77" s="273"/>
      <c r="I77" s="273"/>
      <c r="J77" s="273"/>
      <c r="K77" s="273"/>
      <c r="L77" s="362"/>
      <c r="M77" s="362"/>
      <c r="N77" s="362"/>
      <c r="O77" s="274"/>
      <c r="Z77" s="119"/>
      <c r="AA77" s="119"/>
      <c r="AB77" s="119"/>
      <c r="AC77" s="119"/>
      <c r="AD77" s="119"/>
      <c r="AE77" s="119"/>
    </row>
    <row r="78" spans="1:31" ht="12.75" customHeight="1" x14ac:dyDescent="0.25">
      <c r="A78" s="313"/>
      <c r="B78" s="289"/>
      <c r="C78" s="289"/>
      <c r="D78" s="331"/>
      <c r="E78" s="308"/>
      <c r="F78" s="275"/>
      <c r="G78" s="276"/>
      <c r="H78" s="276"/>
      <c r="I78" s="372"/>
      <c r="J78" s="277"/>
      <c r="K78" s="278"/>
      <c r="L78" s="363"/>
      <c r="M78" s="363"/>
      <c r="N78" s="363"/>
      <c r="O78" s="279"/>
      <c r="Q78" s="147"/>
      <c r="Z78" s="119"/>
      <c r="AA78" s="119"/>
      <c r="AB78" s="119"/>
      <c r="AC78" s="119"/>
      <c r="AD78" s="119"/>
      <c r="AE78" s="119"/>
    </row>
    <row r="79" spans="1:31" ht="12.75" customHeight="1" x14ac:dyDescent="0.25">
      <c r="A79" s="314"/>
      <c r="B79" s="312"/>
      <c r="C79" s="312"/>
      <c r="D79" s="333"/>
      <c r="E79" s="308"/>
      <c r="F79" s="275"/>
      <c r="G79" s="276"/>
      <c r="H79" s="276"/>
      <c r="I79" s="372"/>
      <c r="J79" s="277"/>
      <c r="K79" s="278"/>
      <c r="L79" s="363"/>
      <c r="M79" s="363"/>
      <c r="N79" s="363"/>
      <c r="O79" s="279"/>
      <c r="Q79" s="147"/>
      <c r="Z79" s="119"/>
      <c r="AA79" s="119"/>
      <c r="AB79" s="119"/>
      <c r="AC79" s="119"/>
      <c r="AD79" s="119"/>
      <c r="AE79" s="119"/>
    </row>
    <row r="80" spans="1:31" ht="12.75" customHeight="1" x14ac:dyDescent="0.25">
      <c r="A80" s="315"/>
      <c r="B80" s="316"/>
      <c r="C80" s="316"/>
      <c r="D80" s="332"/>
      <c r="E80" s="308"/>
      <c r="F80" s="275"/>
      <c r="G80" s="276"/>
      <c r="H80" s="276"/>
      <c r="I80" s="372"/>
      <c r="J80" s="277"/>
      <c r="K80" s="278"/>
      <c r="L80" s="363"/>
      <c r="M80" s="363"/>
      <c r="N80" s="363"/>
      <c r="O80" s="279"/>
      <c r="Q80" s="147"/>
      <c r="Z80" s="119"/>
      <c r="AA80" s="119"/>
      <c r="AB80" s="119"/>
      <c r="AC80" s="119"/>
      <c r="AD80" s="119"/>
      <c r="AE80" s="119"/>
    </row>
    <row r="81" spans="1:31" ht="15" x14ac:dyDescent="0.25">
      <c r="A81" s="280">
        <f>A77+0.1</f>
        <v>4.2999999999999989</v>
      </c>
      <c r="B81" s="281" t="s">
        <v>482</v>
      </c>
      <c r="C81" s="369"/>
      <c r="D81" s="282"/>
      <c r="E81" s="273"/>
      <c r="F81" s="273"/>
      <c r="G81" s="273"/>
      <c r="H81" s="273"/>
      <c r="I81" s="273"/>
      <c r="J81" s="273"/>
      <c r="K81" s="273"/>
      <c r="L81" s="362"/>
      <c r="M81" s="362"/>
      <c r="N81" s="362"/>
      <c r="O81" s="274"/>
      <c r="Z81" s="119"/>
      <c r="AA81" s="119"/>
      <c r="AB81" s="119"/>
      <c r="AC81" s="119"/>
      <c r="AD81" s="119"/>
      <c r="AE81" s="119"/>
    </row>
    <row r="82" spans="1:31" ht="12.75" customHeight="1" x14ac:dyDescent="0.25">
      <c r="A82" s="313"/>
      <c r="B82" s="289"/>
      <c r="C82" s="289"/>
      <c r="D82" s="331"/>
      <c r="E82" s="308"/>
      <c r="F82" s="275"/>
      <c r="G82" s="276"/>
      <c r="H82" s="276"/>
      <c r="I82" s="372"/>
      <c r="J82" s="277"/>
      <c r="K82" s="278"/>
      <c r="L82" s="363"/>
      <c r="M82" s="363"/>
      <c r="N82" s="363"/>
      <c r="O82" s="279"/>
      <c r="Q82" s="147"/>
      <c r="Z82" s="119"/>
      <c r="AA82" s="119"/>
      <c r="AB82" s="119"/>
      <c r="AC82" s="119"/>
      <c r="AD82" s="119"/>
      <c r="AE82" s="119"/>
    </row>
    <row r="83" spans="1:31" ht="12.75" customHeight="1" x14ac:dyDescent="0.25">
      <c r="A83" s="314"/>
      <c r="B83" s="312"/>
      <c r="C83" s="312"/>
      <c r="D83" s="333"/>
      <c r="E83" s="308"/>
      <c r="F83" s="275"/>
      <c r="G83" s="276"/>
      <c r="H83" s="276"/>
      <c r="I83" s="372"/>
      <c r="J83" s="277"/>
      <c r="K83" s="278"/>
      <c r="L83" s="363"/>
      <c r="M83" s="363"/>
      <c r="N83" s="363"/>
      <c r="O83" s="279"/>
      <c r="Q83" s="147"/>
      <c r="Z83" s="119"/>
      <c r="AA83" s="119"/>
      <c r="AB83" s="119"/>
      <c r="AC83" s="119"/>
      <c r="AD83" s="119"/>
      <c r="AE83" s="119"/>
    </row>
    <row r="84" spans="1:31" ht="12.75" customHeight="1" x14ac:dyDescent="0.25">
      <c r="A84" s="315"/>
      <c r="B84" s="316"/>
      <c r="C84" s="316"/>
      <c r="D84" s="332"/>
      <c r="E84" s="308"/>
      <c r="F84" s="275"/>
      <c r="G84" s="276"/>
      <c r="H84" s="276"/>
      <c r="I84" s="372"/>
      <c r="J84" s="277"/>
      <c r="K84" s="278"/>
      <c r="L84" s="363"/>
      <c r="M84" s="363"/>
      <c r="N84" s="363"/>
      <c r="O84" s="279"/>
      <c r="Q84" s="147"/>
      <c r="Z84" s="119"/>
      <c r="AA84" s="119"/>
      <c r="AB84" s="119"/>
      <c r="AC84" s="119"/>
      <c r="AD84" s="119"/>
      <c r="AE84" s="119"/>
    </row>
    <row r="85" spans="1:31" ht="15" x14ac:dyDescent="0.25">
      <c r="A85" s="280">
        <f>A81+0.1</f>
        <v>4.3999999999999986</v>
      </c>
      <c r="B85" s="281" t="s">
        <v>483</v>
      </c>
      <c r="C85" s="369"/>
      <c r="D85" s="282"/>
      <c r="E85" s="273"/>
      <c r="F85" s="273"/>
      <c r="G85" s="273"/>
      <c r="H85" s="273"/>
      <c r="I85" s="273"/>
      <c r="J85" s="273"/>
      <c r="K85" s="273"/>
      <c r="L85" s="362"/>
      <c r="M85" s="362"/>
      <c r="N85" s="362"/>
      <c r="O85" s="274"/>
      <c r="Z85" s="119"/>
      <c r="AA85" s="119"/>
      <c r="AB85" s="119"/>
      <c r="AC85" s="119"/>
      <c r="AD85" s="119"/>
      <c r="AE85" s="119"/>
    </row>
    <row r="86" spans="1:31" ht="12.75" customHeight="1" x14ac:dyDescent="0.25">
      <c r="A86" s="313"/>
      <c r="B86" s="289"/>
      <c r="C86" s="289"/>
      <c r="D86" s="331"/>
      <c r="E86" s="308"/>
      <c r="F86" s="275"/>
      <c r="G86" s="276"/>
      <c r="H86" s="276"/>
      <c r="I86" s="372"/>
      <c r="J86" s="277"/>
      <c r="K86" s="278"/>
      <c r="L86" s="363"/>
      <c r="M86" s="363"/>
      <c r="N86" s="363"/>
      <c r="O86" s="279"/>
      <c r="Q86" s="147"/>
      <c r="Z86" s="119"/>
      <c r="AA86" s="119"/>
      <c r="AB86" s="119"/>
      <c r="AC86" s="119"/>
      <c r="AD86" s="119"/>
      <c r="AE86" s="119"/>
    </row>
    <row r="87" spans="1:31" ht="12.75" customHeight="1" x14ac:dyDescent="0.25">
      <c r="A87" s="314"/>
      <c r="B87" s="312"/>
      <c r="C87" s="312"/>
      <c r="D87" s="333"/>
      <c r="E87" s="308"/>
      <c r="F87" s="275"/>
      <c r="G87" s="276"/>
      <c r="H87" s="276"/>
      <c r="I87" s="372"/>
      <c r="J87" s="277"/>
      <c r="K87" s="278"/>
      <c r="L87" s="363"/>
      <c r="M87" s="363"/>
      <c r="N87" s="363"/>
      <c r="O87" s="279"/>
      <c r="Q87" s="147"/>
      <c r="Z87" s="119"/>
      <c r="AA87" s="119"/>
      <c r="AB87" s="119"/>
      <c r="AC87" s="119"/>
      <c r="AD87" s="119"/>
      <c r="AE87" s="119"/>
    </row>
    <row r="88" spans="1:31" ht="12.75" customHeight="1" x14ac:dyDescent="0.25">
      <c r="A88" s="315"/>
      <c r="B88" s="316"/>
      <c r="C88" s="316"/>
      <c r="D88" s="332"/>
      <c r="E88" s="308"/>
      <c r="F88" s="275"/>
      <c r="G88" s="276"/>
      <c r="H88" s="276"/>
      <c r="I88" s="372"/>
      <c r="J88" s="277"/>
      <c r="K88" s="278"/>
      <c r="L88" s="363"/>
      <c r="M88" s="363"/>
      <c r="N88" s="363"/>
      <c r="O88" s="279"/>
      <c r="Q88" s="147"/>
      <c r="Z88" s="119"/>
      <c r="AA88" s="119"/>
      <c r="AB88" s="119"/>
      <c r="AC88" s="119"/>
      <c r="AD88" s="119"/>
      <c r="AE88" s="119"/>
    </row>
    <row r="89" spans="1:31" ht="25.5" customHeight="1" x14ac:dyDescent="0.25">
      <c r="A89" s="280">
        <f>A85+0.1</f>
        <v>4.4999999999999982</v>
      </c>
      <c r="B89" s="281" t="s">
        <v>484</v>
      </c>
      <c r="C89" s="369"/>
      <c r="D89" s="282"/>
      <c r="E89" s="273"/>
      <c r="F89" s="273"/>
      <c r="G89" s="273"/>
      <c r="H89" s="273"/>
      <c r="I89" s="273"/>
      <c r="J89" s="273"/>
      <c r="K89" s="273"/>
      <c r="L89" s="362"/>
      <c r="M89" s="362"/>
      <c r="N89" s="362"/>
      <c r="O89" s="274"/>
      <c r="Z89" s="119"/>
      <c r="AA89" s="119"/>
      <c r="AB89" s="119"/>
      <c r="AC89" s="119"/>
      <c r="AD89" s="119"/>
      <c r="AE89" s="119"/>
    </row>
    <row r="90" spans="1:31" ht="12.75" customHeight="1" x14ac:dyDescent="0.25">
      <c r="A90" s="313"/>
      <c r="B90" s="289"/>
      <c r="C90" s="289"/>
      <c r="D90" s="331"/>
      <c r="E90" s="308"/>
      <c r="F90" s="275"/>
      <c r="G90" s="276"/>
      <c r="H90" s="276"/>
      <c r="I90" s="372"/>
      <c r="J90" s="277"/>
      <c r="K90" s="278"/>
      <c r="L90" s="363"/>
      <c r="M90" s="363"/>
      <c r="N90" s="363"/>
      <c r="O90" s="279"/>
      <c r="Q90" s="147"/>
      <c r="Z90" s="119"/>
      <c r="AA90" s="119"/>
      <c r="AB90" s="119"/>
      <c r="AC90" s="119"/>
      <c r="AD90" s="119"/>
      <c r="AE90" s="119"/>
    </row>
    <row r="91" spans="1:31" ht="12.75" customHeight="1" x14ac:dyDescent="0.25">
      <c r="A91" s="314"/>
      <c r="B91" s="312"/>
      <c r="C91" s="312"/>
      <c r="D91" s="333"/>
      <c r="E91" s="308"/>
      <c r="F91" s="275"/>
      <c r="G91" s="276"/>
      <c r="H91" s="276"/>
      <c r="I91" s="372"/>
      <c r="J91" s="277"/>
      <c r="K91" s="278"/>
      <c r="L91" s="363"/>
      <c r="M91" s="363"/>
      <c r="N91" s="363"/>
      <c r="O91" s="279"/>
      <c r="Q91" s="147"/>
      <c r="Z91" s="119"/>
      <c r="AA91" s="119"/>
      <c r="AB91" s="119"/>
      <c r="AC91" s="119"/>
      <c r="AD91" s="119"/>
      <c r="AE91" s="119"/>
    </row>
    <row r="92" spans="1:31" ht="12.75" customHeight="1" x14ac:dyDescent="0.25">
      <c r="A92" s="315"/>
      <c r="B92" s="316"/>
      <c r="C92" s="316"/>
      <c r="D92" s="332"/>
      <c r="E92" s="308"/>
      <c r="F92" s="275"/>
      <c r="G92" s="276"/>
      <c r="H92" s="276"/>
      <c r="I92" s="372"/>
      <c r="J92" s="277"/>
      <c r="K92" s="278"/>
      <c r="L92" s="363"/>
      <c r="M92" s="363"/>
      <c r="N92" s="363"/>
      <c r="O92" s="279"/>
      <c r="Q92" s="147"/>
      <c r="Z92" s="119"/>
      <c r="AA92" s="119"/>
      <c r="AB92" s="119"/>
      <c r="AC92" s="119"/>
      <c r="AD92" s="119"/>
      <c r="AE92" s="119"/>
    </row>
    <row r="93" spans="1:31" ht="15" x14ac:dyDescent="0.25">
      <c r="A93" s="280">
        <f>A89+0.1</f>
        <v>4.5999999999999979</v>
      </c>
      <c r="B93" s="281" t="s">
        <v>485</v>
      </c>
      <c r="C93" s="369"/>
      <c r="D93" s="282"/>
      <c r="E93" s="273"/>
      <c r="F93" s="273"/>
      <c r="G93" s="273"/>
      <c r="H93" s="273"/>
      <c r="I93" s="273"/>
      <c r="J93" s="273"/>
      <c r="K93" s="273"/>
      <c r="L93" s="362"/>
      <c r="M93" s="362"/>
      <c r="N93" s="362"/>
      <c r="O93" s="274"/>
      <c r="Z93" s="119"/>
      <c r="AA93" s="119"/>
      <c r="AB93" s="119"/>
      <c r="AC93" s="119"/>
      <c r="AD93" s="119"/>
      <c r="AE93" s="119"/>
    </row>
    <row r="94" spans="1:31" ht="12.75" customHeight="1" x14ac:dyDescent="0.25">
      <c r="A94" s="313"/>
      <c r="B94" s="289"/>
      <c r="C94" s="289"/>
      <c r="D94" s="331"/>
      <c r="E94" s="308"/>
      <c r="F94" s="275"/>
      <c r="G94" s="276"/>
      <c r="H94" s="276"/>
      <c r="I94" s="372"/>
      <c r="J94" s="277"/>
      <c r="K94" s="278"/>
      <c r="L94" s="363"/>
      <c r="M94" s="363"/>
      <c r="N94" s="363"/>
      <c r="O94" s="279"/>
      <c r="Q94" s="147"/>
      <c r="Z94" s="119"/>
      <c r="AA94" s="119"/>
      <c r="AB94" s="119"/>
      <c r="AC94" s="119"/>
      <c r="AD94" s="119"/>
      <c r="AE94" s="119"/>
    </row>
    <row r="95" spans="1:31" ht="12.75" customHeight="1" x14ac:dyDescent="0.25">
      <c r="A95" s="314"/>
      <c r="B95" s="312"/>
      <c r="C95" s="312"/>
      <c r="D95" s="333"/>
      <c r="E95" s="308"/>
      <c r="F95" s="275"/>
      <c r="G95" s="276"/>
      <c r="H95" s="276"/>
      <c r="I95" s="372"/>
      <c r="J95" s="277"/>
      <c r="K95" s="278"/>
      <c r="L95" s="363"/>
      <c r="M95" s="363"/>
      <c r="N95" s="363"/>
      <c r="O95" s="279"/>
      <c r="Q95" s="147"/>
      <c r="Z95" s="119"/>
      <c r="AA95" s="119"/>
      <c r="AB95" s="119"/>
      <c r="AC95" s="119"/>
      <c r="AD95" s="119"/>
      <c r="AE95" s="119"/>
    </row>
    <row r="96" spans="1:31" ht="12.75" customHeight="1" x14ac:dyDescent="0.25">
      <c r="A96" s="315"/>
      <c r="B96" s="316"/>
      <c r="C96" s="316"/>
      <c r="D96" s="332"/>
      <c r="E96" s="308"/>
      <c r="F96" s="275"/>
      <c r="G96" s="276"/>
      <c r="H96" s="276"/>
      <c r="I96" s="372"/>
      <c r="J96" s="277"/>
      <c r="K96" s="278"/>
      <c r="L96" s="363"/>
      <c r="M96" s="363"/>
      <c r="N96" s="363"/>
      <c r="O96" s="279"/>
      <c r="Q96" s="147"/>
      <c r="Z96" s="119"/>
      <c r="AA96" s="119"/>
      <c r="AB96" s="119"/>
      <c r="AC96" s="119"/>
      <c r="AD96" s="119"/>
      <c r="AE96" s="119"/>
    </row>
    <row r="97" spans="1:31" ht="15" x14ac:dyDescent="0.25">
      <c r="A97" s="283">
        <f>A93+0.1</f>
        <v>4.6999999999999975</v>
      </c>
      <c r="B97" s="284" t="s">
        <v>486</v>
      </c>
      <c r="C97" s="368"/>
      <c r="D97" s="285"/>
      <c r="E97" s="273"/>
      <c r="F97" s="273"/>
      <c r="G97" s="273"/>
      <c r="H97" s="273"/>
      <c r="I97" s="273"/>
      <c r="J97" s="273"/>
      <c r="K97" s="273"/>
      <c r="L97" s="362"/>
      <c r="M97" s="362"/>
      <c r="N97" s="362"/>
      <c r="O97" s="274"/>
      <c r="Z97" s="119"/>
      <c r="AA97" s="119"/>
      <c r="AB97" s="119"/>
      <c r="AC97" s="119"/>
      <c r="AD97" s="119"/>
      <c r="AE97" s="119"/>
    </row>
    <row r="98" spans="1:31" ht="12.75" customHeight="1" x14ac:dyDescent="0.25">
      <c r="A98" s="313"/>
      <c r="B98" s="289"/>
      <c r="C98" s="289"/>
      <c r="D98" s="331"/>
      <c r="E98" s="308"/>
      <c r="F98" s="275"/>
      <c r="G98" s="276"/>
      <c r="H98" s="276"/>
      <c r="I98" s="372"/>
      <c r="J98" s="277"/>
      <c r="K98" s="278"/>
      <c r="L98" s="363"/>
      <c r="M98" s="363"/>
      <c r="N98" s="363"/>
      <c r="O98" s="279"/>
      <c r="Q98" s="147"/>
      <c r="Z98" s="119"/>
      <c r="AA98" s="119"/>
      <c r="AB98" s="119"/>
      <c r="AC98" s="119"/>
      <c r="AD98" s="119"/>
      <c r="AE98" s="119"/>
    </row>
    <row r="99" spans="1:31" ht="12.75" customHeight="1" x14ac:dyDescent="0.25">
      <c r="A99" s="314"/>
      <c r="B99" s="312"/>
      <c r="C99" s="312"/>
      <c r="D99" s="333"/>
      <c r="E99" s="308"/>
      <c r="F99" s="275"/>
      <c r="G99" s="276"/>
      <c r="H99" s="276"/>
      <c r="I99" s="372"/>
      <c r="J99" s="277"/>
      <c r="K99" s="278"/>
      <c r="L99" s="363"/>
      <c r="M99" s="363"/>
      <c r="N99" s="363"/>
      <c r="O99" s="279"/>
      <c r="Q99" s="147"/>
      <c r="Z99" s="119"/>
      <c r="AA99" s="119"/>
      <c r="AB99" s="119"/>
      <c r="AC99" s="119"/>
      <c r="AD99" s="119"/>
      <c r="AE99" s="119"/>
    </row>
    <row r="100" spans="1:31" ht="12.75" customHeight="1" x14ac:dyDescent="0.25">
      <c r="A100" s="315"/>
      <c r="B100" s="316"/>
      <c r="C100" s="316"/>
      <c r="D100" s="332"/>
      <c r="E100" s="308"/>
      <c r="F100" s="275"/>
      <c r="G100" s="276"/>
      <c r="H100" s="276"/>
      <c r="I100" s="372"/>
      <c r="J100" s="277"/>
      <c r="K100" s="278"/>
      <c r="L100" s="363"/>
      <c r="M100" s="363"/>
      <c r="N100" s="363"/>
      <c r="O100" s="279"/>
      <c r="Q100" s="147"/>
      <c r="Z100" s="119"/>
      <c r="AA100" s="119"/>
      <c r="AB100" s="119"/>
      <c r="AC100" s="119"/>
      <c r="AD100" s="119"/>
      <c r="AE100" s="119"/>
    </row>
    <row r="101" spans="1:31" ht="15" x14ac:dyDescent="0.25">
      <c r="A101" s="266">
        <f>A72+1</f>
        <v>5</v>
      </c>
      <c r="B101" s="294" t="s">
        <v>487</v>
      </c>
      <c r="C101" s="294"/>
      <c r="D101" s="295"/>
      <c r="E101" s="296"/>
      <c r="F101" s="296"/>
      <c r="G101" s="297"/>
      <c r="H101" s="297"/>
      <c r="I101" s="297"/>
      <c r="J101" s="296"/>
      <c r="K101" s="296"/>
      <c r="L101" s="365"/>
      <c r="M101" s="365"/>
      <c r="N101" s="365"/>
      <c r="O101" s="298"/>
      <c r="Z101" s="119"/>
      <c r="AA101" s="119"/>
      <c r="AB101" s="119"/>
      <c r="AC101" s="119"/>
      <c r="AD101" s="119"/>
      <c r="AE101" s="119"/>
    </row>
    <row r="102" spans="1:31" ht="25.5" customHeight="1" x14ac:dyDescent="0.25">
      <c r="A102" s="270">
        <f t="shared" si="0"/>
        <v>5.0999999999999996</v>
      </c>
      <c r="B102" s="271" t="s">
        <v>488</v>
      </c>
      <c r="C102" s="367"/>
      <c r="D102" s="272"/>
      <c r="E102" s="273"/>
      <c r="F102" s="273"/>
      <c r="G102" s="273"/>
      <c r="H102" s="273"/>
      <c r="I102" s="273"/>
      <c r="J102" s="273"/>
      <c r="K102" s="273"/>
      <c r="L102" s="362"/>
      <c r="M102" s="362"/>
      <c r="N102" s="362"/>
      <c r="O102" s="274"/>
      <c r="Z102" s="119"/>
      <c r="AA102" s="119"/>
      <c r="AB102" s="119"/>
      <c r="AC102" s="119"/>
      <c r="AD102" s="119"/>
      <c r="AE102" s="119"/>
    </row>
    <row r="103" spans="1:31" ht="12.75" customHeight="1" x14ac:dyDescent="0.25">
      <c r="A103" s="313"/>
      <c r="B103" s="289"/>
      <c r="C103" s="289"/>
      <c r="D103" s="331"/>
      <c r="E103" s="308"/>
      <c r="F103" s="275"/>
      <c r="G103" s="276"/>
      <c r="H103" s="276"/>
      <c r="I103" s="372"/>
      <c r="J103" s="277"/>
      <c r="K103" s="278"/>
      <c r="L103" s="363"/>
      <c r="M103" s="363"/>
      <c r="N103" s="363"/>
      <c r="O103" s="279"/>
      <c r="Q103" s="147"/>
      <c r="Z103" s="119"/>
      <c r="AA103" s="119"/>
      <c r="AB103" s="119"/>
      <c r="AC103" s="119"/>
      <c r="AD103" s="119"/>
      <c r="AE103" s="119"/>
    </row>
    <row r="104" spans="1:31" ht="12.75" customHeight="1" x14ac:dyDescent="0.25">
      <c r="A104" s="314"/>
      <c r="B104" s="312"/>
      <c r="C104" s="312"/>
      <c r="D104" s="333"/>
      <c r="E104" s="308"/>
      <c r="F104" s="275"/>
      <c r="G104" s="276"/>
      <c r="H104" s="276"/>
      <c r="I104" s="372"/>
      <c r="J104" s="277"/>
      <c r="K104" s="278"/>
      <c r="L104" s="363"/>
      <c r="M104" s="363"/>
      <c r="N104" s="363"/>
      <c r="O104" s="279"/>
      <c r="Q104" s="147"/>
      <c r="Z104" s="119"/>
      <c r="AA104" s="119"/>
      <c r="AB104" s="119"/>
      <c r="AC104" s="119"/>
      <c r="AD104" s="119"/>
      <c r="AE104" s="119"/>
    </row>
    <row r="105" spans="1:31" ht="12.75" customHeight="1" x14ac:dyDescent="0.25">
      <c r="A105" s="315"/>
      <c r="B105" s="316"/>
      <c r="C105" s="316"/>
      <c r="D105" s="332"/>
      <c r="E105" s="308"/>
      <c r="F105" s="275"/>
      <c r="G105" s="276"/>
      <c r="H105" s="276"/>
      <c r="I105" s="372"/>
      <c r="J105" s="277"/>
      <c r="K105" s="278"/>
      <c r="L105" s="363"/>
      <c r="M105" s="363"/>
      <c r="N105" s="363"/>
      <c r="O105" s="279"/>
      <c r="Q105" s="147"/>
      <c r="Z105" s="119"/>
      <c r="AA105" s="119"/>
      <c r="AB105" s="119"/>
      <c r="AC105" s="119"/>
      <c r="AD105" s="119"/>
      <c r="AE105" s="119"/>
    </row>
    <row r="106" spans="1:31" ht="15" x14ac:dyDescent="0.25">
      <c r="A106" s="280">
        <f>A102+0.1</f>
        <v>5.1999999999999993</v>
      </c>
      <c r="B106" s="281" t="s">
        <v>489</v>
      </c>
      <c r="C106" s="369"/>
      <c r="D106" s="282"/>
      <c r="E106" s="273"/>
      <c r="F106" s="273"/>
      <c r="G106" s="273"/>
      <c r="H106" s="273"/>
      <c r="I106" s="273"/>
      <c r="J106" s="273"/>
      <c r="K106" s="273"/>
      <c r="L106" s="362"/>
      <c r="M106" s="362"/>
      <c r="N106" s="362"/>
      <c r="O106" s="274"/>
      <c r="Z106" s="119"/>
      <c r="AA106" s="119"/>
      <c r="AB106" s="119"/>
      <c r="AC106" s="119"/>
      <c r="AD106" s="119"/>
      <c r="AE106" s="119"/>
    </row>
    <row r="107" spans="1:31" ht="12.75" customHeight="1" x14ac:dyDescent="0.25">
      <c r="A107" s="313"/>
      <c r="B107" s="289"/>
      <c r="C107" s="289"/>
      <c r="D107" s="331"/>
      <c r="E107" s="308"/>
      <c r="F107" s="275"/>
      <c r="G107" s="276"/>
      <c r="H107" s="276"/>
      <c r="I107" s="372"/>
      <c r="J107" s="277"/>
      <c r="K107" s="278"/>
      <c r="L107" s="363"/>
      <c r="M107" s="363"/>
      <c r="N107" s="363"/>
      <c r="O107" s="279"/>
      <c r="Q107" s="147"/>
      <c r="Z107" s="119"/>
      <c r="AA107" s="119"/>
      <c r="AB107" s="119"/>
      <c r="AC107" s="119"/>
      <c r="AD107" s="119"/>
      <c r="AE107" s="119"/>
    </row>
    <row r="108" spans="1:31" ht="12.75" customHeight="1" x14ac:dyDescent="0.25">
      <c r="A108" s="314"/>
      <c r="B108" s="312"/>
      <c r="C108" s="312"/>
      <c r="D108" s="333"/>
      <c r="E108" s="308"/>
      <c r="F108" s="275"/>
      <c r="G108" s="276"/>
      <c r="H108" s="276"/>
      <c r="I108" s="372"/>
      <c r="J108" s="277"/>
      <c r="K108" s="278"/>
      <c r="L108" s="363"/>
      <c r="M108" s="363"/>
      <c r="N108" s="363"/>
      <c r="O108" s="279"/>
      <c r="Q108" s="147"/>
      <c r="Z108" s="119"/>
      <c r="AA108" s="119"/>
      <c r="AB108" s="119"/>
      <c r="AC108" s="119"/>
      <c r="AD108" s="119"/>
      <c r="AE108" s="119"/>
    </row>
    <row r="109" spans="1:31" ht="12.75" customHeight="1" x14ac:dyDescent="0.25">
      <c r="A109" s="315"/>
      <c r="B109" s="316"/>
      <c r="C109" s="316"/>
      <c r="D109" s="332"/>
      <c r="E109" s="308"/>
      <c r="F109" s="275"/>
      <c r="G109" s="276"/>
      <c r="H109" s="276"/>
      <c r="I109" s="372"/>
      <c r="J109" s="277"/>
      <c r="K109" s="278"/>
      <c r="L109" s="363"/>
      <c r="M109" s="363"/>
      <c r="N109" s="363"/>
      <c r="O109" s="279"/>
      <c r="Q109" s="147"/>
      <c r="Z109" s="119"/>
      <c r="AA109" s="119"/>
      <c r="AB109" s="119"/>
      <c r="AC109" s="119"/>
      <c r="AD109" s="119"/>
      <c r="AE109" s="119"/>
    </row>
    <row r="110" spans="1:31" ht="15" x14ac:dyDescent="0.25">
      <c r="A110" s="280">
        <f>A106+0.1</f>
        <v>5.2999999999999989</v>
      </c>
      <c r="B110" s="281" t="s">
        <v>490</v>
      </c>
      <c r="C110" s="369"/>
      <c r="D110" s="282"/>
      <c r="E110" s="273"/>
      <c r="F110" s="273"/>
      <c r="G110" s="273"/>
      <c r="H110" s="273"/>
      <c r="I110" s="273"/>
      <c r="J110" s="273"/>
      <c r="K110" s="273"/>
      <c r="L110" s="362"/>
      <c r="M110" s="362"/>
      <c r="N110" s="362"/>
      <c r="O110" s="274"/>
      <c r="Z110" s="119"/>
      <c r="AA110" s="119"/>
      <c r="AB110" s="119"/>
      <c r="AC110" s="119"/>
      <c r="AD110" s="119"/>
      <c r="AE110" s="119"/>
    </row>
    <row r="111" spans="1:31" ht="12.75" customHeight="1" x14ac:dyDescent="0.25">
      <c r="A111" s="313"/>
      <c r="B111" s="289"/>
      <c r="C111" s="289"/>
      <c r="D111" s="331"/>
      <c r="E111" s="308"/>
      <c r="F111" s="275"/>
      <c r="G111" s="276"/>
      <c r="H111" s="276"/>
      <c r="I111" s="372"/>
      <c r="J111" s="277"/>
      <c r="K111" s="278"/>
      <c r="L111" s="363"/>
      <c r="M111" s="363"/>
      <c r="N111" s="363"/>
      <c r="O111" s="279"/>
      <c r="Q111" s="147"/>
      <c r="Z111" s="119"/>
      <c r="AA111" s="119"/>
      <c r="AB111" s="119"/>
      <c r="AC111" s="119"/>
      <c r="AD111" s="119"/>
      <c r="AE111" s="119"/>
    </row>
    <row r="112" spans="1:31" ht="12.75" customHeight="1" x14ac:dyDescent="0.25">
      <c r="A112" s="314"/>
      <c r="B112" s="312"/>
      <c r="C112" s="312"/>
      <c r="D112" s="333"/>
      <c r="E112" s="308"/>
      <c r="F112" s="275"/>
      <c r="G112" s="276"/>
      <c r="H112" s="276"/>
      <c r="I112" s="372"/>
      <c r="J112" s="277"/>
      <c r="K112" s="278"/>
      <c r="L112" s="363"/>
      <c r="M112" s="363"/>
      <c r="N112" s="363"/>
      <c r="O112" s="279"/>
      <c r="Q112" s="147"/>
      <c r="Z112" s="119"/>
      <c r="AA112" s="119"/>
      <c r="AB112" s="119"/>
      <c r="AC112" s="119"/>
      <c r="AD112" s="119"/>
      <c r="AE112" s="119"/>
    </row>
    <row r="113" spans="1:31" ht="12.75" customHeight="1" x14ac:dyDescent="0.25">
      <c r="A113" s="315"/>
      <c r="B113" s="316"/>
      <c r="C113" s="316"/>
      <c r="D113" s="332"/>
      <c r="E113" s="308"/>
      <c r="F113" s="275"/>
      <c r="G113" s="276"/>
      <c r="H113" s="276"/>
      <c r="I113" s="372"/>
      <c r="J113" s="277"/>
      <c r="K113" s="278"/>
      <c r="L113" s="363"/>
      <c r="M113" s="363"/>
      <c r="N113" s="363"/>
      <c r="O113" s="279"/>
      <c r="Q113" s="147"/>
      <c r="Z113" s="119"/>
      <c r="AA113" s="119"/>
      <c r="AB113" s="119"/>
      <c r="AC113" s="119"/>
      <c r="AD113" s="119"/>
      <c r="AE113" s="119"/>
    </row>
    <row r="114" spans="1:31" ht="15" x14ac:dyDescent="0.25">
      <c r="A114" s="280">
        <f>A110+0.1</f>
        <v>5.3999999999999986</v>
      </c>
      <c r="B114" s="281" t="s">
        <v>491</v>
      </c>
      <c r="C114" s="369"/>
      <c r="D114" s="282"/>
      <c r="E114" s="273"/>
      <c r="F114" s="273"/>
      <c r="G114" s="273"/>
      <c r="H114" s="273"/>
      <c r="I114" s="273"/>
      <c r="J114" s="273"/>
      <c r="K114" s="273"/>
      <c r="L114" s="362"/>
      <c r="M114" s="362"/>
      <c r="N114" s="362"/>
      <c r="O114" s="274"/>
      <c r="Z114" s="119"/>
      <c r="AA114" s="119"/>
      <c r="AB114" s="119"/>
      <c r="AC114" s="119"/>
      <c r="AD114" s="119"/>
      <c r="AE114" s="119"/>
    </row>
    <row r="115" spans="1:31" ht="12.75" customHeight="1" x14ac:dyDescent="0.25">
      <c r="A115" s="313"/>
      <c r="B115" s="289"/>
      <c r="C115" s="289"/>
      <c r="D115" s="331"/>
      <c r="E115" s="308"/>
      <c r="F115" s="275"/>
      <c r="G115" s="276"/>
      <c r="H115" s="276"/>
      <c r="I115" s="372"/>
      <c r="J115" s="277"/>
      <c r="K115" s="278"/>
      <c r="L115" s="363"/>
      <c r="M115" s="363"/>
      <c r="N115" s="363"/>
      <c r="O115" s="279"/>
      <c r="Q115" s="147"/>
      <c r="Z115" s="119"/>
      <c r="AA115" s="119"/>
      <c r="AB115" s="119"/>
      <c r="AC115" s="119"/>
      <c r="AD115" s="119"/>
      <c r="AE115" s="119"/>
    </row>
    <row r="116" spans="1:31" ht="12.75" customHeight="1" x14ac:dyDescent="0.25">
      <c r="A116" s="314"/>
      <c r="B116" s="312"/>
      <c r="C116" s="312"/>
      <c r="D116" s="333"/>
      <c r="E116" s="308"/>
      <c r="F116" s="275"/>
      <c r="G116" s="276"/>
      <c r="H116" s="276"/>
      <c r="I116" s="372"/>
      <c r="J116" s="277"/>
      <c r="K116" s="278"/>
      <c r="L116" s="363"/>
      <c r="M116" s="363"/>
      <c r="N116" s="363"/>
      <c r="O116" s="279"/>
      <c r="Q116" s="147"/>
      <c r="Z116" s="119"/>
      <c r="AA116" s="119"/>
      <c r="AB116" s="119"/>
      <c r="AC116" s="119"/>
      <c r="AD116" s="119"/>
      <c r="AE116" s="119"/>
    </row>
    <row r="117" spans="1:31" ht="12.75" customHeight="1" x14ac:dyDescent="0.25">
      <c r="A117" s="315"/>
      <c r="B117" s="316"/>
      <c r="C117" s="316"/>
      <c r="D117" s="332"/>
      <c r="E117" s="308"/>
      <c r="F117" s="275"/>
      <c r="G117" s="276"/>
      <c r="H117" s="276"/>
      <c r="I117" s="372"/>
      <c r="J117" s="277"/>
      <c r="K117" s="278"/>
      <c r="L117" s="363"/>
      <c r="M117" s="363"/>
      <c r="N117" s="363"/>
      <c r="O117" s="279"/>
      <c r="Q117" s="147"/>
      <c r="Z117" s="119"/>
      <c r="AA117" s="119"/>
      <c r="AB117" s="119"/>
      <c r="AC117" s="119"/>
      <c r="AD117" s="119"/>
      <c r="AE117" s="119"/>
    </row>
    <row r="118" spans="1:31" ht="15" x14ac:dyDescent="0.25">
      <c r="A118" s="280">
        <f>A114+0.1</f>
        <v>5.4999999999999982</v>
      </c>
      <c r="B118" s="281" t="s">
        <v>492</v>
      </c>
      <c r="C118" s="369"/>
      <c r="D118" s="282"/>
      <c r="E118" s="273"/>
      <c r="F118" s="273"/>
      <c r="G118" s="273"/>
      <c r="H118" s="273"/>
      <c r="I118" s="273"/>
      <c r="J118" s="273"/>
      <c r="K118" s="273"/>
      <c r="L118" s="362"/>
      <c r="M118" s="362"/>
      <c r="N118" s="362"/>
      <c r="O118" s="274"/>
      <c r="Z118" s="119"/>
      <c r="AA118" s="119"/>
      <c r="AB118" s="119"/>
      <c r="AC118" s="119"/>
      <c r="AD118" s="119"/>
      <c r="AE118" s="119"/>
    </row>
    <row r="119" spans="1:31" ht="12.75" customHeight="1" x14ac:dyDescent="0.25">
      <c r="A119" s="313"/>
      <c r="B119" s="289"/>
      <c r="C119" s="289"/>
      <c r="D119" s="331"/>
      <c r="E119" s="308"/>
      <c r="F119" s="275"/>
      <c r="G119" s="276"/>
      <c r="H119" s="276"/>
      <c r="I119" s="372"/>
      <c r="J119" s="277"/>
      <c r="K119" s="278"/>
      <c r="L119" s="363"/>
      <c r="M119" s="363"/>
      <c r="N119" s="363"/>
      <c r="O119" s="279"/>
      <c r="Q119" s="147"/>
      <c r="Z119" s="119"/>
      <c r="AA119" s="119"/>
      <c r="AB119" s="119"/>
      <c r="AC119" s="119"/>
      <c r="AD119" s="119"/>
      <c r="AE119" s="119"/>
    </row>
    <row r="120" spans="1:31" ht="12.75" customHeight="1" x14ac:dyDescent="0.25">
      <c r="A120" s="314"/>
      <c r="B120" s="312"/>
      <c r="C120" s="312"/>
      <c r="D120" s="333"/>
      <c r="E120" s="308"/>
      <c r="F120" s="275"/>
      <c r="G120" s="276"/>
      <c r="H120" s="276"/>
      <c r="I120" s="372"/>
      <c r="J120" s="277"/>
      <c r="K120" s="278"/>
      <c r="L120" s="363"/>
      <c r="M120" s="363"/>
      <c r="N120" s="363"/>
      <c r="O120" s="279"/>
      <c r="Q120" s="147"/>
      <c r="Z120" s="119"/>
      <c r="AA120" s="119"/>
      <c r="AB120" s="119"/>
      <c r="AC120" s="119"/>
      <c r="AD120" s="119"/>
      <c r="AE120" s="119"/>
    </row>
    <row r="121" spans="1:31" ht="12.75" customHeight="1" x14ac:dyDescent="0.25">
      <c r="A121" s="315"/>
      <c r="B121" s="316"/>
      <c r="C121" s="316"/>
      <c r="D121" s="332"/>
      <c r="E121" s="308"/>
      <c r="F121" s="275"/>
      <c r="G121" s="276"/>
      <c r="H121" s="276"/>
      <c r="I121" s="372"/>
      <c r="J121" s="277"/>
      <c r="K121" s="278"/>
      <c r="L121" s="363"/>
      <c r="M121" s="363"/>
      <c r="N121" s="363"/>
      <c r="O121" s="279"/>
      <c r="Q121" s="147"/>
      <c r="Z121" s="119"/>
      <c r="AA121" s="119"/>
      <c r="AB121" s="119"/>
      <c r="AC121" s="119"/>
      <c r="AD121" s="119"/>
      <c r="AE121" s="119"/>
    </row>
    <row r="122" spans="1:31" ht="15" x14ac:dyDescent="0.25">
      <c r="A122" s="280">
        <f>A118+0.1</f>
        <v>5.5999999999999979</v>
      </c>
      <c r="B122" s="281" t="s">
        <v>493</v>
      </c>
      <c r="C122" s="369"/>
      <c r="D122" s="282"/>
      <c r="E122" s="273"/>
      <c r="F122" s="273"/>
      <c r="G122" s="273"/>
      <c r="H122" s="273"/>
      <c r="I122" s="273"/>
      <c r="J122" s="273"/>
      <c r="K122" s="273"/>
      <c r="L122" s="362"/>
      <c r="M122" s="362"/>
      <c r="N122" s="362"/>
      <c r="O122" s="274"/>
      <c r="Z122" s="119"/>
      <c r="AA122" s="119"/>
      <c r="AB122" s="119"/>
      <c r="AC122" s="119"/>
      <c r="AD122" s="119"/>
      <c r="AE122" s="119"/>
    </row>
    <row r="123" spans="1:31" ht="12.75" customHeight="1" x14ac:dyDescent="0.25">
      <c r="A123" s="313"/>
      <c r="B123" s="289"/>
      <c r="C123" s="289"/>
      <c r="D123" s="331"/>
      <c r="E123" s="308"/>
      <c r="F123" s="275"/>
      <c r="G123" s="276"/>
      <c r="H123" s="276"/>
      <c r="I123" s="372"/>
      <c r="J123" s="277"/>
      <c r="K123" s="278"/>
      <c r="L123" s="363"/>
      <c r="M123" s="363"/>
      <c r="N123" s="363"/>
      <c r="O123" s="279"/>
      <c r="Q123" s="147"/>
      <c r="Z123" s="119"/>
      <c r="AA123" s="119"/>
      <c r="AB123" s="119"/>
      <c r="AC123" s="119"/>
      <c r="AD123" s="119"/>
      <c r="AE123" s="119"/>
    </row>
    <row r="124" spans="1:31" ht="12.75" customHeight="1" x14ac:dyDescent="0.25">
      <c r="A124" s="314"/>
      <c r="B124" s="312"/>
      <c r="C124" s="312"/>
      <c r="D124" s="333"/>
      <c r="E124" s="308"/>
      <c r="F124" s="275"/>
      <c r="G124" s="276"/>
      <c r="H124" s="276"/>
      <c r="I124" s="372"/>
      <c r="J124" s="277"/>
      <c r="K124" s="278"/>
      <c r="L124" s="363"/>
      <c r="M124" s="363"/>
      <c r="N124" s="363"/>
      <c r="O124" s="279"/>
      <c r="Q124" s="147"/>
      <c r="Z124" s="119"/>
      <c r="AA124" s="119"/>
      <c r="AB124" s="119"/>
      <c r="AC124" s="119"/>
      <c r="AD124" s="119"/>
      <c r="AE124" s="119"/>
    </row>
    <row r="125" spans="1:31" ht="12.75" customHeight="1" x14ac:dyDescent="0.25">
      <c r="A125" s="315"/>
      <c r="B125" s="316"/>
      <c r="C125" s="316"/>
      <c r="D125" s="332"/>
      <c r="E125" s="308"/>
      <c r="F125" s="275"/>
      <c r="G125" s="276"/>
      <c r="H125" s="276"/>
      <c r="I125" s="372"/>
      <c r="J125" s="277"/>
      <c r="K125" s="278"/>
      <c r="L125" s="363"/>
      <c r="M125" s="363"/>
      <c r="N125" s="363"/>
      <c r="O125" s="279"/>
      <c r="Q125" s="147"/>
      <c r="Z125" s="119"/>
      <c r="AA125" s="119"/>
      <c r="AB125" s="119"/>
      <c r="AC125" s="119"/>
      <c r="AD125" s="119"/>
      <c r="AE125" s="119"/>
    </row>
    <row r="126" spans="1:31" ht="15" x14ac:dyDescent="0.25">
      <c r="A126" s="280">
        <f>A122+0.1</f>
        <v>5.6999999999999975</v>
      </c>
      <c r="B126" s="281" t="s">
        <v>494</v>
      </c>
      <c r="C126" s="369"/>
      <c r="D126" s="282"/>
      <c r="E126" s="273"/>
      <c r="F126" s="273"/>
      <c r="G126" s="273"/>
      <c r="H126" s="273"/>
      <c r="I126" s="273"/>
      <c r="J126" s="273"/>
      <c r="K126" s="273"/>
      <c r="L126" s="362"/>
      <c r="M126" s="362"/>
      <c r="N126" s="362"/>
      <c r="O126" s="274"/>
      <c r="Z126" s="119"/>
      <c r="AA126" s="119"/>
      <c r="AB126" s="119"/>
      <c r="AC126" s="119"/>
      <c r="AD126" s="119"/>
      <c r="AE126" s="119"/>
    </row>
    <row r="127" spans="1:31" ht="12.75" customHeight="1" x14ac:dyDescent="0.25">
      <c r="A127" s="313"/>
      <c r="B127" s="289"/>
      <c r="C127" s="289"/>
      <c r="D127" s="331"/>
      <c r="E127" s="308"/>
      <c r="F127" s="275"/>
      <c r="G127" s="276"/>
      <c r="H127" s="276"/>
      <c r="I127" s="372"/>
      <c r="J127" s="277"/>
      <c r="K127" s="278"/>
      <c r="L127" s="363"/>
      <c r="M127" s="363"/>
      <c r="N127" s="363"/>
      <c r="O127" s="279"/>
      <c r="Q127" s="147"/>
      <c r="Z127" s="119"/>
      <c r="AA127" s="119"/>
      <c r="AB127" s="119"/>
      <c r="AC127" s="119"/>
      <c r="AD127" s="119"/>
      <c r="AE127" s="119"/>
    </row>
    <row r="128" spans="1:31" ht="12.75" customHeight="1" x14ac:dyDescent="0.25">
      <c r="A128" s="314"/>
      <c r="B128" s="312"/>
      <c r="C128" s="312"/>
      <c r="D128" s="333"/>
      <c r="E128" s="308"/>
      <c r="F128" s="275"/>
      <c r="G128" s="276"/>
      <c r="H128" s="276"/>
      <c r="I128" s="372"/>
      <c r="J128" s="277"/>
      <c r="K128" s="278"/>
      <c r="L128" s="363"/>
      <c r="M128" s="363"/>
      <c r="N128" s="363"/>
      <c r="O128" s="279"/>
      <c r="Q128" s="147"/>
      <c r="Z128" s="119"/>
      <c r="AA128" s="119"/>
      <c r="AB128" s="119"/>
      <c r="AC128" s="119"/>
      <c r="AD128" s="119"/>
      <c r="AE128" s="119"/>
    </row>
    <row r="129" spans="1:31" ht="12.75" customHeight="1" x14ac:dyDescent="0.25">
      <c r="A129" s="315"/>
      <c r="B129" s="316"/>
      <c r="C129" s="316"/>
      <c r="D129" s="332"/>
      <c r="E129" s="308"/>
      <c r="F129" s="275"/>
      <c r="G129" s="276"/>
      <c r="H129" s="276"/>
      <c r="I129" s="372"/>
      <c r="J129" s="277"/>
      <c r="K129" s="278"/>
      <c r="L129" s="363"/>
      <c r="M129" s="363"/>
      <c r="N129" s="363"/>
      <c r="O129" s="279"/>
      <c r="Q129" s="147"/>
      <c r="Z129" s="119"/>
      <c r="AA129" s="119"/>
      <c r="AB129" s="119"/>
      <c r="AC129" s="119"/>
      <c r="AD129" s="119"/>
      <c r="AE129" s="119"/>
    </row>
    <row r="130" spans="1:31" ht="15" x14ac:dyDescent="0.25">
      <c r="A130" s="280">
        <f>A126+0.1</f>
        <v>5.7999999999999972</v>
      </c>
      <c r="B130" s="281" t="s">
        <v>495</v>
      </c>
      <c r="C130" s="369"/>
      <c r="D130" s="282"/>
      <c r="E130" s="273"/>
      <c r="F130" s="273"/>
      <c r="G130" s="273"/>
      <c r="H130" s="273"/>
      <c r="I130" s="273"/>
      <c r="J130" s="273"/>
      <c r="K130" s="273"/>
      <c r="L130" s="362"/>
      <c r="M130" s="362"/>
      <c r="N130" s="362"/>
      <c r="O130" s="274"/>
      <c r="Z130" s="119"/>
      <c r="AA130" s="119"/>
      <c r="AB130" s="119"/>
      <c r="AC130" s="119"/>
      <c r="AD130" s="119"/>
      <c r="AE130" s="119"/>
    </row>
    <row r="131" spans="1:31" ht="12.75" customHeight="1" x14ac:dyDescent="0.25">
      <c r="A131" s="313"/>
      <c r="B131" s="289"/>
      <c r="C131" s="289"/>
      <c r="D131" s="331"/>
      <c r="E131" s="308"/>
      <c r="F131" s="275"/>
      <c r="G131" s="276"/>
      <c r="H131" s="276"/>
      <c r="I131" s="372"/>
      <c r="J131" s="277"/>
      <c r="K131" s="278"/>
      <c r="L131" s="363"/>
      <c r="M131" s="363"/>
      <c r="N131" s="363"/>
      <c r="O131" s="279"/>
      <c r="Q131" s="147"/>
      <c r="Z131" s="119"/>
      <c r="AA131" s="119"/>
      <c r="AB131" s="119"/>
      <c r="AC131" s="119"/>
      <c r="AD131" s="119"/>
      <c r="AE131" s="119"/>
    </row>
    <row r="132" spans="1:31" ht="12.75" customHeight="1" x14ac:dyDescent="0.25">
      <c r="A132" s="314"/>
      <c r="B132" s="312"/>
      <c r="C132" s="312"/>
      <c r="D132" s="333"/>
      <c r="E132" s="308"/>
      <c r="F132" s="275"/>
      <c r="G132" s="276"/>
      <c r="H132" s="276"/>
      <c r="I132" s="372"/>
      <c r="J132" s="277"/>
      <c r="K132" s="278"/>
      <c r="L132" s="363"/>
      <c r="M132" s="363"/>
      <c r="N132" s="363"/>
      <c r="O132" s="279"/>
      <c r="Q132" s="147"/>
      <c r="Z132" s="119"/>
      <c r="AA132" s="119"/>
      <c r="AB132" s="119"/>
      <c r="AC132" s="119"/>
      <c r="AD132" s="119"/>
      <c r="AE132" s="119"/>
    </row>
    <row r="133" spans="1:31" ht="12.75" customHeight="1" x14ac:dyDescent="0.25">
      <c r="A133" s="315"/>
      <c r="B133" s="316"/>
      <c r="C133" s="316"/>
      <c r="D133" s="332"/>
      <c r="E133" s="308"/>
      <c r="F133" s="275"/>
      <c r="G133" s="276"/>
      <c r="H133" s="276"/>
      <c r="I133" s="372"/>
      <c r="J133" s="277"/>
      <c r="K133" s="278"/>
      <c r="L133" s="363"/>
      <c r="M133" s="363"/>
      <c r="N133" s="363"/>
      <c r="O133" s="279"/>
      <c r="Q133" s="147"/>
      <c r="Z133" s="119"/>
      <c r="AA133" s="119"/>
      <c r="AB133" s="119"/>
      <c r="AC133" s="119"/>
      <c r="AD133" s="119"/>
      <c r="AE133" s="119"/>
    </row>
    <row r="134" spans="1:31" ht="15" x14ac:dyDescent="0.25">
      <c r="A134" s="280">
        <f>A130+0.1</f>
        <v>5.8999999999999968</v>
      </c>
      <c r="B134" s="281" t="s">
        <v>496</v>
      </c>
      <c r="C134" s="369"/>
      <c r="D134" s="282"/>
      <c r="E134" s="273"/>
      <c r="F134" s="273"/>
      <c r="G134" s="273"/>
      <c r="H134" s="273"/>
      <c r="I134" s="273"/>
      <c r="J134" s="273"/>
      <c r="K134" s="273"/>
      <c r="L134" s="362"/>
      <c r="M134" s="362"/>
      <c r="N134" s="362"/>
      <c r="O134" s="274"/>
      <c r="Z134" s="119"/>
      <c r="AA134" s="119"/>
      <c r="AB134" s="119"/>
      <c r="AC134" s="119"/>
      <c r="AD134" s="119"/>
      <c r="AE134" s="119"/>
    </row>
    <row r="135" spans="1:31" ht="12.75" customHeight="1" x14ac:dyDescent="0.25">
      <c r="A135" s="313"/>
      <c r="B135" s="289"/>
      <c r="C135" s="289"/>
      <c r="D135" s="331"/>
      <c r="E135" s="308"/>
      <c r="F135" s="275"/>
      <c r="G135" s="276"/>
      <c r="H135" s="276"/>
      <c r="I135" s="372"/>
      <c r="J135" s="277"/>
      <c r="K135" s="278"/>
      <c r="L135" s="363"/>
      <c r="M135" s="363"/>
      <c r="N135" s="363"/>
      <c r="O135" s="279"/>
      <c r="Q135" s="147"/>
      <c r="Z135" s="119"/>
      <c r="AA135" s="119"/>
      <c r="AB135" s="119"/>
      <c r="AC135" s="119"/>
      <c r="AD135" s="119"/>
      <c r="AE135" s="119"/>
    </row>
    <row r="136" spans="1:31" ht="12.75" customHeight="1" x14ac:dyDescent="0.25">
      <c r="A136" s="314"/>
      <c r="B136" s="312"/>
      <c r="C136" s="312"/>
      <c r="D136" s="333"/>
      <c r="E136" s="308"/>
      <c r="F136" s="275"/>
      <c r="G136" s="276"/>
      <c r="H136" s="276"/>
      <c r="I136" s="372"/>
      <c r="J136" s="277"/>
      <c r="K136" s="278"/>
      <c r="L136" s="363"/>
      <c r="M136" s="363"/>
      <c r="N136" s="363"/>
      <c r="O136" s="279"/>
      <c r="Q136" s="147"/>
      <c r="Z136" s="119"/>
      <c r="AA136" s="119"/>
      <c r="AB136" s="119"/>
      <c r="AC136" s="119"/>
      <c r="AD136" s="119"/>
      <c r="AE136" s="119"/>
    </row>
    <row r="137" spans="1:31" ht="12.75" customHeight="1" x14ac:dyDescent="0.25">
      <c r="A137" s="315"/>
      <c r="B137" s="316"/>
      <c r="C137" s="316"/>
      <c r="D137" s="332"/>
      <c r="E137" s="308"/>
      <c r="F137" s="275"/>
      <c r="G137" s="276"/>
      <c r="H137" s="276"/>
      <c r="I137" s="372"/>
      <c r="J137" s="277"/>
      <c r="K137" s="278"/>
      <c r="L137" s="363"/>
      <c r="M137" s="363"/>
      <c r="N137" s="363"/>
      <c r="O137" s="279"/>
      <c r="Q137" s="147"/>
      <c r="Z137" s="119"/>
      <c r="AA137" s="119"/>
      <c r="AB137" s="119"/>
      <c r="AC137" s="119"/>
      <c r="AD137" s="119"/>
      <c r="AE137" s="119"/>
    </row>
    <row r="138" spans="1:31" ht="15" x14ac:dyDescent="0.25">
      <c r="A138" s="288">
        <f>A101+0.1</f>
        <v>5.0999999999999996</v>
      </c>
      <c r="B138" s="281" t="s">
        <v>497</v>
      </c>
      <c r="C138" s="369"/>
      <c r="D138" s="282"/>
      <c r="E138" s="273"/>
      <c r="F138" s="273"/>
      <c r="G138" s="273"/>
      <c r="H138" s="273"/>
      <c r="I138" s="273"/>
      <c r="J138" s="273"/>
      <c r="K138" s="273"/>
      <c r="L138" s="362"/>
      <c r="M138" s="362"/>
      <c r="N138" s="362"/>
      <c r="O138" s="274"/>
      <c r="Z138" s="119"/>
      <c r="AA138" s="119"/>
      <c r="AB138" s="119"/>
      <c r="AC138" s="119"/>
      <c r="AD138" s="119"/>
      <c r="AE138" s="119"/>
    </row>
    <row r="139" spans="1:31" ht="12.75" customHeight="1" x14ac:dyDescent="0.25">
      <c r="A139" s="313"/>
      <c r="B139" s="289"/>
      <c r="C139" s="289"/>
      <c r="D139" s="331"/>
      <c r="E139" s="308"/>
      <c r="F139" s="275"/>
      <c r="G139" s="276"/>
      <c r="H139" s="276"/>
      <c r="I139" s="372"/>
      <c r="J139" s="277"/>
      <c r="K139" s="278"/>
      <c r="L139" s="363"/>
      <c r="M139" s="363"/>
      <c r="N139" s="363"/>
      <c r="O139" s="279"/>
      <c r="Q139" s="147"/>
      <c r="Z139" s="119"/>
      <c r="AA139" s="119"/>
      <c r="AB139" s="119"/>
      <c r="AC139" s="119"/>
      <c r="AD139" s="119"/>
      <c r="AE139" s="119"/>
    </row>
    <row r="140" spans="1:31" ht="12.75" customHeight="1" x14ac:dyDescent="0.25">
      <c r="A140" s="314"/>
      <c r="B140" s="312"/>
      <c r="C140" s="312"/>
      <c r="D140" s="333"/>
      <c r="E140" s="308"/>
      <c r="F140" s="275"/>
      <c r="G140" s="276"/>
      <c r="H140" s="276"/>
      <c r="I140" s="372"/>
      <c r="J140" s="277"/>
      <c r="K140" s="278"/>
      <c r="L140" s="363"/>
      <c r="M140" s="363"/>
      <c r="N140" s="363"/>
      <c r="O140" s="279"/>
      <c r="Q140" s="147"/>
      <c r="Z140" s="119"/>
      <c r="AA140" s="119"/>
      <c r="AB140" s="119"/>
      <c r="AC140" s="119"/>
      <c r="AD140" s="119"/>
      <c r="AE140" s="119"/>
    </row>
    <row r="141" spans="1:31" ht="12.75" customHeight="1" x14ac:dyDescent="0.25">
      <c r="A141" s="315"/>
      <c r="B141" s="316"/>
      <c r="C141" s="316"/>
      <c r="D141" s="332"/>
      <c r="E141" s="308"/>
      <c r="F141" s="275"/>
      <c r="G141" s="276"/>
      <c r="H141" s="276"/>
      <c r="I141" s="372"/>
      <c r="J141" s="277"/>
      <c r="K141" s="278"/>
      <c r="L141" s="363"/>
      <c r="M141" s="363"/>
      <c r="N141" s="363"/>
      <c r="O141" s="279"/>
      <c r="Q141" s="147"/>
      <c r="Z141" s="119"/>
      <c r="AA141" s="119"/>
      <c r="AB141" s="119"/>
      <c r="AC141" s="119"/>
      <c r="AD141" s="119"/>
      <c r="AE141" s="119"/>
    </row>
    <row r="142" spans="1:31" ht="15" x14ac:dyDescent="0.25">
      <c r="A142" s="288">
        <f>A138+0.01</f>
        <v>5.1099999999999994</v>
      </c>
      <c r="B142" s="281" t="s">
        <v>498</v>
      </c>
      <c r="C142" s="369"/>
      <c r="D142" s="282"/>
      <c r="E142" s="273"/>
      <c r="F142" s="273"/>
      <c r="G142" s="273"/>
      <c r="H142" s="273"/>
      <c r="I142" s="273"/>
      <c r="J142" s="273"/>
      <c r="K142" s="273"/>
      <c r="L142" s="362"/>
      <c r="M142" s="362"/>
      <c r="N142" s="362"/>
      <c r="O142" s="274"/>
      <c r="Z142" s="119"/>
      <c r="AA142" s="119"/>
      <c r="AB142" s="119"/>
      <c r="AC142" s="119"/>
      <c r="AD142" s="119"/>
      <c r="AE142" s="119"/>
    </row>
    <row r="143" spans="1:31" ht="12.75" customHeight="1" x14ac:dyDescent="0.25">
      <c r="A143" s="313"/>
      <c r="B143" s="289"/>
      <c r="C143" s="289"/>
      <c r="D143" s="331"/>
      <c r="E143" s="308"/>
      <c r="F143" s="275"/>
      <c r="G143" s="276"/>
      <c r="H143" s="276"/>
      <c r="I143" s="372"/>
      <c r="J143" s="277"/>
      <c r="K143" s="278"/>
      <c r="L143" s="363"/>
      <c r="M143" s="363"/>
      <c r="N143" s="363"/>
      <c r="O143" s="279"/>
      <c r="Q143" s="147"/>
      <c r="Z143" s="119"/>
      <c r="AA143" s="119"/>
      <c r="AB143" s="119"/>
      <c r="AC143" s="119"/>
      <c r="AD143" s="119"/>
      <c r="AE143" s="119"/>
    </row>
    <row r="144" spans="1:31" ht="12.75" customHeight="1" x14ac:dyDescent="0.25">
      <c r="A144" s="314"/>
      <c r="B144" s="312"/>
      <c r="C144" s="312"/>
      <c r="D144" s="333"/>
      <c r="E144" s="308"/>
      <c r="F144" s="275"/>
      <c r="G144" s="276"/>
      <c r="H144" s="276"/>
      <c r="I144" s="372"/>
      <c r="J144" s="277"/>
      <c r="K144" s="278"/>
      <c r="L144" s="363"/>
      <c r="M144" s="363"/>
      <c r="N144" s="363"/>
      <c r="O144" s="279"/>
      <c r="Q144" s="147"/>
      <c r="Z144" s="119"/>
      <c r="AA144" s="119"/>
      <c r="AB144" s="119"/>
      <c r="AC144" s="119"/>
      <c r="AD144" s="119"/>
      <c r="AE144" s="119"/>
    </row>
    <row r="145" spans="1:31" ht="12.75" customHeight="1" x14ac:dyDescent="0.25">
      <c r="A145" s="315"/>
      <c r="B145" s="316"/>
      <c r="C145" s="316"/>
      <c r="D145" s="332"/>
      <c r="E145" s="308"/>
      <c r="F145" s="275"/>
      <c r="G145" s="276"/>
      <c r="H145" s="276"/>
      <c r="I145" s="372"/>
      <c r="J145" s="277"/>
      <c r="K145" s="278"/>
      <c r="L145" s="363"/>
      <c r="M145" s="363"/>
      <c r="N145" s="363"/>
      <c r="O145" s="279"/>
      <c r="Q145" s="147"/>
      <c r="Z145" s="119"/>
      <c r="AA145" s="119"/>
      <c r="AB145" s="119"/>
      <c r="AC145" s="119"/>
      <c r="AD145" s="119"/>
      <c r="AE145" s="119"/>
    </row>
    <row r="146" spans="1:31" ht="15" x14ac:dyDescent="0.25">
      <c r="A146" s="288">
        <f>A142+0.01</f>
        <v>5.1199999999999992</v>
      </c>
      <c r="B146" s="281" t="s">
        <v>499</v>
      </c>
      <c r="C146" s="369"/>
      <c r="D146" s="282"/>
      <c r="E146" s="273"/>
      <c r="F146" s="273"/>
      <c r="G146" s="273"/>
      <c r="H146" s="273"/>
      <c r="I146" s="273"/>
      <c r="J146" s="273"/>
      <c r="K146" s="273"/>
      <c r="L146" s="362"/>
      <c r="M146" s="362"/>
      <c r="N146" s="362"/>
      <c r="O146" s="274"/>
      <c r="Z146" s="119"/>
      <c r="AA146" s="119"/>
      <c r="AB146" s="119"/>
      <c r="AC146" s="119"/>
      <c r="AD146" s="119"/>
      <c r="AE146" s="119"/>
    </row>
    <row r="147" spans="1:31" ht="12.75" customHeight="1" x14ac:dyDescent="0.25">
      <c r="A147" s="313"/>
      <c r="B147" s="289"/>
      <c r="C147" s="289"/>
      <c r="D147" s="331"/>
      <c r="E147" s="308"/>
      <c r="F147" s="275"/>
      <c r="G147" s="276"/>
      <c r="H147" s="276"/>
      <c r="I147" s="372"/>
      <c r="J147" s="277"/>
      <c r="K147" s="278"/>
      <c r="L147" s="363"/>
      <c r="M147" s="363"/>
      <c r="N147" s="363"/>
      <c r="O147" s="279"/>
      <c r="Q147" s="147"/>
      <c r="Z147" s="119"/>
      <c r="AA147" s="119"/>
      <c r="AB147" s="119"/>
      <c r="AC147" s="119"/>
      <c r="AD147" s="119"/>
      <c r="AE147" s="119"/>
    </row>
    <row r="148" spans="1:31" ht="12.75" customHeight="1" x14ac:dyDescent="0.25">
      <c r="A148" s="314"/>
      <c r="B148" s="312"/>
      <c r="C148" s="312"/>
      <c r="D148" s="333"/>
      <c r="E148" s="308"/>
      <c r="F148" s="275"/>
      <c r="G148" s="276"/>
      <c r="H148" s="276"/>
      <c r="I148" s="372"/>
      <c r="J148" s="277"/>
      <c r="K148" s="278"/>
      <c r="L148" s="363"/>
      <c r="M148" s="363"/>
      <c r="N148" s="363"/>
      <c r="O148" s="279"/>
      <c r="Q148" s="147"/>
      <c r="Z148" s="119"/>
      <c r="AA148" s="119"/>
      <c r="AB148" s="119"/>
      <c r="AC148" s="119"/>
      <c r="AD148" s="119"/>
      <c r="AE148" s="119"/>
    </row>
    <row r="149" spans="1:31" ht="12.75" customHeight="1" x14ac:dyDescent="0.25">
      <c r="A149" s="315"/>
      <c r="B149" s="316"/>
      <c r="C149" s="316"/>
      <c r="D149" s="332"/>
      <c r="E149" s="308"/>
      <c r="F149" s="275"/>
      <c r="G149" s="276"/>
      <c r="H149" s="276"/>
      <c r="I149" s="372"/>
      <c r="J149" s="277"/>
      <c r="K149" s="278"/>
      <c r="L149" s="363"/>
      <c r="M149" s="363"/>
      <c r="N149" s="363"/>
      <c r="O149" s="279"/>
      <c r="Q149" s="147"/>
      <c r="Z149" s="119"/>
      <c r="AA149" s="119"/>
      <c r="AB149" s="119"/>
      <c r="AC149" s="119"/>
      <c r="AD149" s="119"/>
      <c r="AE149" s="119"/>
    </row>
    <row r="150" spans="1:31" ht="15" x14ac:dyDescent="0.25">
      <c r="A150" s="288">
        <f>A146+0.01</f>
        <v>5.129999999999999</v>
      </c>
      <c r="B150" s="281" t="s">
        <v>500</v>
      </c>
      <c r="C150" s="369"/>
      <c r="D150" s="282"/>
      <c r="E150" s="273"/>
      <c r="F150" s="273"/>
      <c r="G150" s="273"/>
      <c r="H150" s="273"/>
      <c r="I150" s="273"/>
      <c r="J150" s="273"/>
      <c r="K150" s="273"/>
      <c r="L150" s="362"/>
      <c r="M150" s="362"/>
      <c r="N150" s="362"/>
      <c r="O150" s="274"/>
      <c r="Z150" s="119"/>
      <c r="AA150" s="119"/>
      <c r="AB150" s="119"/>
      <c r="AC150" s="119"/>
      <c r="AD150" s="119"/>
      <c r="AE150" s="119"/>
    </row>
    <row r="151" spans="1:31" ht="12.75" customHeight="1" x14ac:dyDescent="0.25">
      <c r="A151" s="313"/>
      <c r="B151" s="289"/>
      <c r="C151" s="289"/>
      <c r="D151" s="331"/>
      <c r="E151" s="308"/>
      <c r="F151" s="275"/>
      <c r="G151" s="276"/>
      <c r="H151" s="276"/>
      <c r="I151" s="372"/>
      <c r="J151" s="277"/>
      <c r="K151" s="278"/>
      <c r="L151" s="363"/>
      <c r="M151" s="363"/>
      <c r="N151" s="363"/>
      <c r="O151" s="279"/>
      <c r="Q151" s="147"/>
      <c r="Z151" s="119"/>
      <c r="AA151" s="119"/>
      <c r="AB151" s="119"/>
      <c r="AC151" s="119"/>
      <c r="AD151" s="119"/>
      <c r="AE151" s="119"/>
    </row>
    <row r="152" spans="1:31" ht="12.75" customHeight="1" x14ac:dyDescent="0.25">
      <c r="A152" s="314"/>
      <c r="B152" s="312"/>
      <c r="C152" s="312"/>
      <c r="D152" s="333"/>
      <c r="E152" s="308"/>
      <c r="F152" s="275"/>
      <c r="G152" s="276"/>
      <c r="H152" s="276"/>
      <c r="I152" s="372"/>
      <c r="J152" s="277"/>
      <c r="K152" s="278"/>
      <c r="L152" s="363"/>
      <c r="M152" s="363"/>
      <c r="N152" s="363"/>
      <c r="O152" s="279"/>
      <c r="Q152" s="147"/>
      <c r="Z152" s="119"/>
      <c r="AA152" s="119"/>
      <c r="AB152" s="119"/>
      <c r="AC152" s="119"/>
      <c r="AD152" s="119"/>
      <c r="AE152" s="119"/>
    </row>
    <row r="153" spans="1:31" ht="12.75" customHeight="1" x14ac:dyDescent="0.25">
      <c r="A153" s="315"/>
      <c r="B153" s="316"/>
      <c r="C153" s="316"/>
      <c r="D153" s="332"/>
      <c r="E153" s="308"/>
      <c r="F153" s="275"/>
      <c r="G153" s="276"/>
      <c r="H153" s="276"/>
      <c r="I153" s="372"/>
      <c r="J153" s="277"/>
      <c r="K153" s="278"/>
      <c r="L153" s="363"/>
      <c r="M153" s="363"/>
      <c r="N153" s="363"/>
      <c r="O153" s="279"/>
      <c r="Q153" s="147"/>
      <c r="Z153" s="119"/>
      <c r="AA153" s="119"/>
      <c r="AB153" s="119"/>
      <c r="AC153" s="119"/>
      <c r="AD153" s="119"/>
      <c r="AE153" s="119"/>
    </row>
    <row r="154" spans="1:31" ht="15" x14ac:dyDescent="0.25">
      <c r="A154" s="291">
        <f>A101+1</f>
        <v>6</v>
      </c>
      <c r="B154" s="292" t="s">
        <v>501</v>
      </c>
      <c r="C154" s="267"/>
      <c r="D154" s="377"/>
      <c r="E154" s="268"/>
      <c r="F154" s="268"/>
      <c r="G154" s="286"/>
      <c r="H154" s="286"/>
      <c r="I154" s="286"/>
      <c r="J154" s="268"/>
      <c r="K154" s="268"/>
      <c r="L154" s="292"/>
      <c r="M154" s="292"/>
      <c r="N154" s="292"/>
      <c r="O154" s="299"/>
      <c r="Z154" s="119"/>
      <c r="AA154" s="119"/>
      <c r="AB154" s="119"/>
      <c r="AC154" s="119"/>
      <c r="AD154" s="119"/>
      <c r="AE154" s="119"/>
    </row>
    <row r="155" spans="1:31" ht="15" x14ac:dyDescent="0.25">
      <c r="A155" s="280">
        <f>A154+0.1</f>
        <v>6.1</v>
      </c>
      <c r="B155" s="281" t="s">
        <v>501</v>
      </c>
      <c r="C155" s="369"/>
      <c r="D155" s="282"/>
      <c r="E155" s="273"/>
      <c r="F155" s="273"/>
      <c r="G155" s="273"/>
      <c r="H155" s="273"/>
      <c r="I155" s="273"/>
      <c r="J155" s="273"/>
      <c r="K155" s="273"/>
      <c r="L155" s="362"/>
      <c r="M155" s="362"/>
      <c r="N155" s="362"/>
      <c r="O155" s="274"/>
      <c r="Z155" s="119"/>
      <c r="AA155" s="119"/>
      <c r="AB155" s="119"/>
      <c r="AC155" s="119"/>
      <c r="AD155" s="119"/>
      <c r="AE155" s="119"/>
    </row>
    <row r="156" spans="1:31" ht="12.75" customHeight="1" x14ac:dyDescent="0.25">
      <c r="A156" s="313"/>
      <c r="B156" s="289"/>
      <c r="C156" s="289"/>
      <c r="D156" s="331"/>
      <c r="E156" s="308"/>
      <c r="F156" s="275"/>
      <c r="G156" s="276"/>
      <c r="H156" s="276"/>
      <c r="I156" s="372"/>
      <c r="J156" s="277"/>
      <c r="K156" s="278"/>
      <c r="L156" s="363"/>
      <c r="M156" s="363"/>
      <c r="N156" s="363"/>
      <c r="O156" s="279"/>
      <c r="Q156" s="147"/>
      <c r="Z156" s="119"/>
      <c r="AA156" s="119"/>
      <c r="AB156" s="119"/>
      <c r="AC156" s="119"/>
      <c r="AD156" s="119"/>
      <c r="AE156" s="119"/>
    </row>
    <row r="157" spans="1:31" ht="12.75" customHeight="1" x14ac:dyDescent="0.25">
      <c r="A157" s="314"/>
      <c r="B157" s="312"/>
      <c r="C157" s="312"/>
      <c r="D157" s="333"/>
      <c r="E157" s="308"/>
      <c r="F157" s="275"/>
      <c r="G157" s="276"/>
      <c r="H157" s="276"/>
      <c r="I157" s="372"/>
      <c r="J157" s="277"/>
      <c r="K157" s="278"/>
      <c r="L157" s="363"/>
      <c r="M157" s="363"/>
      <c r="N157" s="363"/>
      <c r="O157" s="279"/>
      <c r="Q157" s="147"/>
      <c r="Z157" s="119"/>
      <c r="AA157" s="119"/>
      <c r="AB157" s="119"/>
      <c r="AC157" s="119"/>
      <c r="AD157" s="119"/>
      <c r="AE157" s="119"/>
    </row>
    <row r="158" spans="1:31" ht="12.75" customHeight="1" x14ac:dyDescent="0.25">
      <c r="A158" s="315"/>
      <c r="B158" s="316"/>
      <c r="C158" s="316"/>
      <c r="D158" s="332"/>
      <c r="E158" s="308"/>
      <c r="F158" s="275"/>
      <c r="G158" s="276"/>
      <c r="H158" s="276"/>
      <c r="I158" s="372"/>
      <c r="J158" s="277"/>
      <c r="K158" s="278"/>
      <c r="L158" s="363"/>
      <c r="M158" s="363"/>
      <c r="N158" s="363"/>
      <c r="O158" s="279"/>
      <c r="Q158" s="147"/>
      <c r="Z158" s="119"/>
      <c r="AA158" s="119"/>
      <c r="AB158" s="119"/>
      <c r="AC158" s="119"/>
      <c r="AD158" s="119"/>
      <c r="AE158" s="119"/>
    </row>
    <row r="159" spans="1:31" ht="15" x14ac:dyDescent="0.25">
      <c r="A159" s="280">
        <f>A155+0.1</f>
        <v>6.1999999999999993</v>
      </c>
      <c r="B159" s="281" t="s">
        <v>502</v>
      </c>
      <c r="C159" s="369"/>
      <c r="D159" s="282"/>
      <c r="E159" s="273"/>
      <c r="F159" s="273"/>
      <c r="G159" s="273"/>
      <c r="H159" s="273"/>
      <c r="I159" s="273"/>
      <c r="J159" s="273"/>
      <c r="K159" s="273"/>
      <c r="L159" s="362"/>
      <c r="M159" s="362"/>
      <c r="N159" s="362"/>
      <c r="O159" s="274"/>
      <c r="Z159" s="119"/>
      <c r="AA159" s="119"/>
      <c r="AB159" s="119"/>
      <c r="AC159" s="119"/>
      <c r="AD159" s="119"/>
      <c r="AE159" s="119"/>
    </row>
    <row r="160" spans="1:31" ht="12.75" customHeight="1" x14ac:dyDescent="0.25">
      <c r="A160" s="313"/>
      <c r="B160" s="289"/>
      <c r="C160" s="289"/>
      <c r="D160" s="331"/>
      <c r="E160" s="308"/>
      <c r="F160" s="275"/>
      <c r="G160" s="276"/>
      <c r="H160" s="276"/>
      <c r="I160" s="372"/>
      <c r="J160" s="277"/>
      <c r="K160" s="278"/>
      <c r="L160" s="363"/>
      <c r="M160" s="363"/>
      <c r="N160" s="363"/>
      <c r="O160" s="279"/>
      <c r="Q160" s="147"/>
      <c r="Z160" s="119"/>
      <c r="AA160" s="119"/>
      <c r="AB160" s="119"/>
      <c r="AC160" s="119"/>
      <c r="AD160" s="119"/>
      <c r="AE160" s="119"/>
    </row>
    <row r="161" spans="1:31" ht="12.75" customHeight="1" x14ac:dyDescent="0.25">
      <c r="A161" s="314"/>
      <c r="B161" s="312"/>
      <c r="C161" s="312"/>
      <c r="D161" s="333"/>
      <c r="E161" s="308"/>
      <c r="F161" s="275"/>
      <c r="G161" s="276"/>
      <c r="H161" s="276"/>
      <c r="I161" s="372"/>
      <c r="J161" s="277"/>
      <c r="K161" s="278"/>
      <c r="L161" s="363"/>
      <c r="M161" s="363"/>
      <c r="N161" s="363"/>
      <c r="O161" s="279"/>
      <c r="Q161" s="147"/>
      <c r="Z161" s="119"/>
      <c r="AA161" s="119"/>
      <c r="AB161" s="119"/>
      <c r="AC161" s="119"/>
      <c r="AD161" s="119"/>
      <c r="AE161" s="119"/>
    </row>
    <row r="162" spans="1:31" ht="12.75" customHeight="1" x14ac:dyDescent="0.25">
      <c r="A162" s="315"/>
      <c r="B162" s="316"/>
      <c r="C162" s="316"/>
      <c r="D162" s="332"/>
      <c r="E162" s="308"/>
      <c r="F162" s="275"/>
      <c r="G162" s="276"/>
      <c r="H162" s="276"/>
      <c r="I162" s="372"/>
      <c r="J162" s="277"/>
      <c r="K162" s="278"/>
      <c r="L162" s="363"/>
      <c r="M162" s="363"/>
      <c r="N162" s="363"/>
      <c r="O162" s="279"/>
      <c r="Q162" s="147"/>
      <c r="Z162" s="119"/>
      <c r="AA162" s="119"/>
      <c r="AB162" s="119"/>
      <c r="AC162" s="119"/>
      <c r="AD162" s="119"/>
      <c r="AE162" s="119"/>
    </row>
    <row r="163" spans="1:31" ht="15" x14ac:dyDescent="0.25">
      <c r="A163" s="291">
        <f>A154+1</f>
        <v>7</v>
      </c>
      <c r="B163" s="292" t="s">
        <v>503</v>
      </c>
      <c r="C163" s="267"/>
      <c r="D163" s="377"/>
      <c r="E163" s="268"/>
      <c r="F163" s="268"/>
      <c r="G163" s="286"/>
      <c r="H163" s="286"/>
      <c r="I163" s="286"/>
      <c r="J163" s="286"/>
      <c r="K163" s="286"/>
      <c r="L163" s="364"/>
      <c r="M163" s="364"/>
      <c r="N163" s="364"/>
      <c r="O163" s="287"/>
      <c r="Z163" s="119"/>
      <c r="AA163" s="119"/>
      <c r="AB163" s="119"/>
      <c r="AC163" s="119"/>
      <c r="AD163" s="119"/>
      <c r="AE163" s="119"/>
    </row>
    <row r="164" spans="1:31" ht="15" x14ac:dyDescent="0.25">
      <c r="A164" s="280">
        <f t="shared" ref="A164:A278" si="1">A163+0.1</f>
        <v>7.1</v>
      </c>
      <c r="B164" s="281" t="s">
        <v>504</v>
      </c>
      <c r="C164" s="369"/>
      <c r="D164" s="282"/>
      <c r="E164" s="273"/>
      <c r="F164" s="273"/>
      <c r="G164" s="273"/>
      <c r="H164" s="273"/>
      <c r="I164" s="273"/>
      <c r="J164" s="273"/>
      <c r="K164" s="273"/>
      <c r="L164" s="362"/>
      <c r="M164" s="362"/>
      <c r="N164" s="362"/>
      <c r="O164" s="274"/>
      <c r="Z164" s="119"/>
      <c r="AA164" s="119"/>
      <c r="AB164" s="119"/>
      <c r="AC164" s="119"/>
      <c r="AD164" s="119"/>
      <c r="AE164" s="119"/>
    </row>
    <row r="165" spans="1:31" ht="12.75" customHeight="1" x14ac:dyDescent="0.25">
      <c r="A165" s="313"/>
      <c r="B165" s="289"/>
      <c r="C165" s="289"/>
      <c r="D165" s="331"/>
      <c r="E165" s="308"/>
      <c r="F165" s="275"/>
      <c r="G165" s="276"/>
      <c r="H165" s="276"/>
      <c r="I165" s="372"/>
      <c r="J165" s="277"/>
      <c r="K165" s="278"/>
      <c r="L165" s="363"/>
      <c r="M165" s="363"/>
      <c r="N165" s="363"/>
      <c r="O165" s="279"/>
      <c r="Q165" s="147"/>
      <c r="Z165" s="119"/>
      <c r="AA165" s="119"/>
      <c r="AB165" s="119"/>
      <c r="AC165" s="119"/>
      <c r="AD165" s="119"/>
      <c r="AE165" s="119"/>
    </row>
    <row r="166" spans="1:31" ht="12.75" customHeight="1" x14ac:dyDescent="0.25">
      <c r="A166" s="314"/>
      <c r="B166" s="312"/>
      <c r="C166" s="312"/>
      <c r="D166" s="333"/>
      <c r="E166" s="308"/>
      <c r="F166" s="275"/>
      <c r="G166" s="276"/>
      <c r="H166" s="276"/>
      <c r="I166" s="372"/>
      <c r="J166" s="277"/>
      <c r="K166" s="278"/>
      <c r="L166" s="363"/>
      <c r="M166" s="363"/>
      <c r="N166" s="363"/>
      <c r="O166" s="279"/>
      <c r="Q166" s="147"/>
      <c r="Z166" s="119"/>
      <c r="AA166" s="119"/>
      <c r="AB166" s="119"/>
      <c r="AC166" s="119"/>
      <c r="AD166" s="119"/>
      <c r="AE166" s="119"/>
    </row>
    <row r="167" spans="1:31" ht="12.75" customHeight="1" x14ac:dyDescent="0.25">
      <c r="A167" s="315"/>
      <c r="B167" s="316"/>
      <c r="C167" s="316"/>
      <c r="D167" s="332"/>
      <c r="E167" s="308"/>
      <c r="F167" s="275"/>
      <c r="G167" s="276"/>
      <c r="H167" s="276"/>
      <c r="I167" s="372"/>
      <c r="J167" s="277"/>
      <c r="K167" s="278"/>
      <c r="L167" s="363"/>
      <c r="M167" s="363"/>
      <c r="N167" s="363"/>
      <c r="O167" s="279"/>
      <c r="Q167" s="147"/>
      <c r="Z167" s="119"/>
      <c r="AA167" s="119"/>
      <c r="AB167" s="119"/>
      <c r="AC167" s="119"/>
      <c r="AD167" s="119"/>
      <c r="AE167" s="119"/>
    </row>
    <row r="168" spans="1:31" ht="15" x14ac:dyDescent="0.25">
      <c r="A168" s="280">
        <f>A164+0.1</f>
        <v>7.1999999999999993</v>
      </c>
      <c r="B168" s="281" t="s">
        <v>505</v>
      </c>
      <c r="C168" s="369"/>
      <c r="D168" s="282"/>
      <c r="E168" s="273"/>
      <c r="F168" s="273"/>
      <c r="G168" s="273"/>
      <c r="H168" s="273"/>
      <c r="I168" s="273"/>
      <c r="J168" s="273"/>
      <c r="K168" s="273"/>
      <c r="L168" s="362"/>
      <c r="M168" s="362"/>
      <c r="N168" s="362"/>
      <c r="O168" s="274"/>
      <c r="Z168" s="119"/>
      <c r="AA168" s="119"/>
      <c r="AB168" s="119"/>
      <c r="AC168" s="119"/>
      <c r="AD168" s="119"/>
      <c r="AE168" s="119"/>
    </row>
    <row r="169" spans="1:31" ht="12.75" customHeight="1" x14ac:dyDescent="0.25">
      <c r="A169" s="313"/>
      <c r="B169" s="289"/>
      <c r="C169" s="289"/>
      <c r="D169" s="331"/>
      <c r="E169" s="308"/>
      <c r="F169" s="275"/>
      <c r="G169" s="276"/>
      <c r="H169" s="276"/>
      <c r="I169" s="372"/>
      <c r="J169" s="277"/>
      <c r="K169" s="278"/>
      <c r="L169" s="363"/>
      <c r="M169" s="363"/>
      <c r="N169" s="363"/>
      <c r="O169" s="279"/>
      <c r="Q169" s="147"/>
      <c r="Z169" s="119"/>
      <c r="AA169" s="119"/>
      <c r="AB169" s="119"/>
      <c r="AC169" s="119"/>
      <c r="AD169" s="119"/>
      <c r="AE169" s="119"/>
    </row>
    <row r="170" spans="1:31" ht="12.75" customHeight="1" x14ac:dyDescent="0.25">
      <c r="A170" s="314"/>
      <c r="B170" s="312"/>
      <c r="C170" s="312"/>
      <c r="D170" s="333"/>
      <c r="E170" s="308"/>
      <c r="F170" s="275"/>
      <c r="G170" s="276"/>
      <c r="H170" s="276"/>
      <c r="I170" s="372"/>
      <c r="J170" s="277"/>
      <c r="K170" s="278"/>
      <c r="L170" s="363"/>
      <c r="M170" s="363"/>
      <c r="N170" s="363"/>
      <c r="O170" s="279"/>
      <c r="Q170" s="147"/>
      <c r="Z170" s="119"/>
      <c r="AA170" s="119"/>
      <c r="AB170" s="119"/>
      <c r="AC170" s="119"/>
      <c r="AD170" s="119"/>
      <c r="AE170" s="119"/>
    </row>
    <row r="171" spans="1:31" ht="12.75" customHeight="1" x14ac:dyDescent="0.25">
      <c r="A171" s="315"/>
      <c r="B171" s="316"/>
      <c r="C171" s="316"/>
      <c r="D171" s="332"/>
      <c r="E171" s="308"/>
      <c r="F171" s="275"/>
      <c r="G171" s="276"/>
      <c r="H171" s="276"/>
      <c r="I171" s="372"/>
      <c r="J171" s="277"/>
      <c r="K171" s="278"/>
      <c r="L171" s="363"/>
      <c r="M171" s="363"/>
      <c r="N171" s="363"/>
      <c r="O171" s="279"/>
      <c r="Q171" s="147"/>
      <c r="Z171" s="119"/>
      <c r="AA171" s="119"/>
      <c r="AB171" s="119"/>
      <c r="AC171" s="119"/>
      <c r="AD171" s="119"/>
      <c r="AE171" s="119"/>
    </row>
    <row r="172" spans="1:31" ht="15" x14ac:dyDescent="0.25">
      <c r="A172" s="280">
        <f>A168+0.1</f>
        <v>7.2999999999999989</v>
      </c>
      <c r="B172" s="281" t="s">
        <v>506</v>
      </c>
      <c r="C172" s="369"/>
      <c r="D172" s="282"/>
      <c r="E172" s="273"/>
      <c r="F172" s="273"/>
      <c r="G172" s="273"/>
      <c r="H172" s="273"/>
      <c r="I172" s="273"/>
      <c r="J172" s="273"/>
      <c r="K172" s="273"/>
      <c r="L172" s="362"/>
      <c r="M172" s="362"/>
      <c r="N172" s="362"/>
      <c r="O172" s="274"/>
      <c r="Z172" s="119"/>
      <c r="AA172" s="119"/>
      <c r="AB172" s="119"/>
      <c r="AC172" s="119"/>
      <c r="AD172" s="119"/>
      <c r="AE172" s="119"/>
    </row>
    <row r="173" spans="1:31" ht="12.75" customHeight="1" x14ac:dyDescent="0.25">
      <c r="A173" s="313"/>
      <c r="B173" s="289"/>
      <c r="C173" s="289"/>
      <c r="D173" s="331"/>
      <c r="E173" s="308"/>
      <c r="F173" s="275"/>
      <c r="G173" s="276"/>
      <c r="H173" s="276"/>
      <c r="I173" s="372"/>
      <c r="J173" s="277"/>
      <c r="K173" s="278"/>
      <c r="L173" s="363"/>
      <c r="M173" s="363"/>
      <c r="N173" s="363"/>
      <c r="O173" s="279"/>
      <c r="Q173" s="147"/>
      <c r="Z173" s="119"/>
      <c r="AA173" s="119"/>
      <c r="AB173" s="119"/>
      <c r="AC173" s="119"/>
      <c r="AD173" s="119"/>
      <c r="AE173" s="119"/>
    </row>
    <row r="174" spans="1:31" ht="12.75" customHeight="1" x14ac:dyDescent="0.25">
      <c r="A174" s="314"/>
      <c r="B174" s="312"/>
      <c r="C174" s="312"/>
      <c r="D174" s="333"/>
      <c r="E174" s="308"/>
      <c r="F174" s="275"/>
      <c r="G174" s="276"/>
      <c r="H174" s="276"/>
      <c r="I174" s="372"/>
      <c r="J174" s="277"/>
      <c r="K174" s="278"/>
      <c r="L174" s="363"/>
      <c r="M174" s="363"/>
      <c r="N174" s="363"/>
      <c r="O174" s="279"/>
      <c r="Q174" s="147"/>
      <c r="Z174" s="119"/>
      <c r="AA174" s="119"/>
      <c r="AB174" s="119"/>
      <c r="AC174" s="119"/>
      <c r="AD174" s="119"/>
      <c r="AE174" s="119"/>
    </row>
    <row r="175" spans="1:31" ht="12.75" customHeight="1" x14ac:dyDescent="0.25">
      <c r="A175" s="315"/>
      <c r="B175" s="316"/>
      <c r="C175" s="316"/>
      <c r="D175" s="332"/>
      <c r="E175" s="308"/>
      <c r="F175" s="275"/>
      <c r="G175" s="276"/>
      <c r="H175" s="276"/>
      <c r="I175" s="372"/>
      <c r="J175" s="277"/>
      <c r="K175" s="278"/>
      <c r="L175" s="363"/>
      <c r="M175" s="363"/>
      <c r="N175" s="363"/>
      <c r="O175" s="279"/>
      <c r="Q175" s="147"/>
      <c r="Z175" s="119"/>
      <c r="AA175" s="119"/>
      <c r="AB175" s="119"/>
      <c r="AC175" s="119"/>
      <c r="AD175" s="119"/>
      <c r="AE175" s="119"/>
    </row>
    <row r="176" spans="1:31" ht="15" x14ac:dyDescent="0.25">
      <c r="A176" s="280">
        <f>A172+0.1</f>
        <v>7.3999999999999986</v>
      </c>
      <c r="B176" s="281" t="s">
        <v>507</v>
      </c>
      <c r="C176" s="369"/>
      <c r="D176" s="282"/>
      <c r="E176" s="273"/>
      <c r="F176" s="273"/>
      <c r="G176" s="273"/>
      <c r="H176" s="273"/>
      <c r="I176" s="273"/>
      <c r="J176" s="273"/>
      <c r="K176" s="273"/>
      <c r="L176" s="362"/>
      <c r="M176" s="362"/>
      <c r="N176" s="362"/>
      <c r="O176" s="274"/>
      <c r="Z176" s="119"/>
      <c r="AA176" s="119"/>
      <c r="AB176" s="119"/>
      <c r="AC176" s="119"/>
      <c r="AD176" s="119"/>
      <c r="AE176" s="119"/>
    </row>
    <row r="177" spans="1:31" ht="12.75" customHeight="1" x14ac:dyDescent="0.25">
      <c r="A177" s="313"/>
      <c r="B177" s="289"/>
      <c r="C177" s="289"/>
      <c r="D177" s="331"/>
      <c r="E177" s="308"/>
      <c r="F177" s="275"/>
      <c r="G177" s="276"/>
      <c r="H177" s="276"/>
      <c r="I177" s="372"/>
      <c r="J177" s="277"/>
      <c r="K177" s="278"/>
      <c r="L177" s="363"/>
      <c r="M177" s="363"/>
      <c r="N177" s="363"/>
      <c r="O177" s="279"/>
      <c r="Q177" s="147"/>
      <c r="Z177" s="119"/>
      <c r="AA177" s="119"/>
      <c r="AB177" s="119"/>
      <c r="AC177" s="119"/>
      <c r="AD177" s="119"/>
      <c r="AE177" s="119"/>
    </row>
    <row r="178" spans="1:31" ht="12.75" customHeight="1" x14ac:dyDescent="0.25">
      <c r="A178" s="314"/>
      <c r="B178" s="312"/>
      <c r="C178" s="312"/>
      <c r="D178" s="333"/>
      <c r="E178" s="308"/>
      <c r="F178" s="275"/>
      <c r="G178" s="276"/>
      <c r="H178" s="276"/>
      <c r="I178" s="372"/>
      <c r="J178" s="277"/>
      <c r="K178" s="278"/>
      <c r="L178" s="363"/>
      <c r="M178" s="363"/>
      <c r="N178" s="363"/>
      <c r="O178" s="279"/>
      <c r="Q178" s="147"/>
      <c r="Z178" s="119"/>
      <c r="AA178" s="119"/>
      <c r="AB178" s="119"/>
      <c r="AC178" s="119"/>
      <c r="AD178" s="119"/>
      <c r="AE178" s="119"/>
    </row>
    <row r="179" spans="1:31" ht="12.75" customHeight="1" x14ac:dyDescent="0.25">
      <c r="A179" s="315"/>
      <c r="B179" s="316"/>
      <c r="C179" s="316"/>
      <c r="D179" s="332"/>
      <c r="E179" s="308"/>
      <c r="F179" s="275"/>
      <c r="G179" s="276"/>
      <c r="H179" s="276"/>
      <c r="I179" s="372"/>
      <c r="J179" s="277"/>
      <c r="K179" s="278"/>
      <c r="L179" s="363"/>
      <c r="M179" s="363"/>
      <c r="N179" s="363"/>
      <c r="O179" s="279"/>
      <c r="Q179" s="147"/>
      <c r="Z179" s="119"/>
      <c r="AA179" s="119"/>
      <c r="AB179" s="119"/>
      <c r="AC179" s="119"/>
      <c r="AD179" s="119"/>
      <c r="AE179" s="119"/>
    </row>
    <row r="180" spans="1:31" ht="15" x14ac:dyDescent="0.25">
      <c r="A180" s="280">
        <f>A176+0.1</f>
        <v>7.4999999999999982</v>
      </c>
      <c r="B180" s="281" t="s">
        <v>508</v>
      </c>
      <c r="C180" s="369"/>
      <c r="D180" s="282"/>
      <c r="E180" s="273"/>
      <c r="F180" s="273"/>
      <c r="G180" s="273"/>
      <c r="H180" s="273"/>
      <c r="I180" s="273"/>
      <c r="J180" s="273"/>
      <c r="K180" s="273"/>
      <c r="L180" s="362"/>
      <c r="M180" s="362"/>
      <c r="N180" s="362"/>
      <c r="O180" s="274"/>
      <c r="Z180" s="119"/>
      <c r="AA180" s="119"/>
      <c r="AB180" s="119"/>
      <c r="AC180" s="119"/>
      <c r="AD180" s="119"/>
      <c r="AE180" s="119"/>
    </row>
    <row r="181" spans="1:31" ht="12.75" customHeight="1" x14ac:dyDescent="0.25">
      <c r="A181" s="313"/>
      <c r="B181" s="289"/>
      <c r="C181" s="289"/>
      <c r="D181" s="331"/>
      <c r="E181" s="308"/>
      <c r="F181" s="275"/>
      <c r="G181" s="276"/>
      <c r="H181" s="276"/>
      <c r="I181" s="372"/>
      <c r="J181" s="277"/>
      <c r="K181" s="278"/>
      <c r="L181" s="363"/>
      <c r="M181" s="363"/>
      <c r="N181" s="363"/>
      <c r="O181" s="279"/>
      <c r="Q181" s="147"/>
      <c r="Z181" s="119"/>
      <c r="AA181" s="119"/>
      <c r="AB181" s="119"/>
      <c r="AC181" s="119"/>
      <c r="AD181" s="119"/>
      <c r="AE181" s="119"/>
    </row>
    <row r="182" spans="1:31" ht="12.75" customHeight="1" x14ac:dyDescent="0.25">
      <c r="A182" s="314"/>
      <c r="B182" s="312"/>
      <c r="C182" s="312"/>
      <c r="D182" s="333"/>
      <c r="E182" s="308"/>
      <c r="F182" s="275"/>
      <c r="G182" s="276"/>
      <c r="H182" s="276"/>
      <c r="I182" s="372"/>
      <c r="J182" s="277"/>
      <c r="K182" s="278"/>
      <c r="L182" s="363"/>
      <c r="M182" s="363"/>
      <c r="N182" s="363"/>
      <c r="O182" s="279"/>
      <c r="Q182" s="147"/>
      <c r="Z182" s="119"/>
      <c r="AA182" s="119"/>
      <c r="AB182" s="119"/>
      <c r="AC182" s="119"/>
      <c r="AD182" s="119"/>
      <c r="AE182" s="119"/>
    </row>
    <row r="183" spans="1:31" ht="12.75" customHeight="1" x14ac:dyDescent="0.25">
      <c r="A183" s="315"/>
      <c r="B183" s="316"/>
      <c r="C183" s="316"/>
      <c r="D183" s="332"/>
      <c r="E183" s="308"/>
      <c r="F183" s="275"/>
      <c r="G183" s="276"/>
      <c r="H183" s="276"/>
      <c r="I183" s="372"/>
      <c r="J183" s="277"/>
      <c r="K183" s="278"/>
      <c r="L183" s="363"/>
      <c r="M183" s="363"/>
      <c r="N183" s="363"/>
      <c r="O183" s="279"/>
      <c r="Q183" s="147"/>
      <c r="Z183" s="119"/>
      <c r="AA183" s="119"/>
      <c r="AB183" s="119"/>
      <c r="AC183" s="119"/>
      <c r="AD183" s="119"/>
      <c r="AE183" s="119"/>
    </row>
    <row r="184" spans="1:31" ht="15" x14ac:dyDescent="0.25">
      <c r="A184" s="280">
        <f>A180+0.1</f>
        <v>7.5999999999999979</v>
      </c>
      <c r="B184" s="281" t="s">
        <v>509</v>
      </c>
      <c r="C184" s="369"/>
      <c r="D184" s="282"/>
      <c r="E184" s="273"/>
      <c r="F184" s="273"/>
      <c r="G184" s="273"/>
      <c r="H184" s="273"/>
      <c r="I184" s="273"/>
      <c r="J184" s="273"/>
      <c r="K184" s="273"/>
      <c r="L184" s="362"/>
      <c r="M184" s="362"/>
      <c r="N184" s="362"/>
      <c r="O184" s="274"/>
      <c r="Z184" s="119"/>
      <c r="AA184" s="119"/>
      <c r="AB184" s="119"/>
      <c r="AC184" s="119"/>
      <c r="AD184" s="119"/>
      <c r="AE184" s="119"/>
    </row>
    <row r="185" spans="1:31" ht="12.75" customHeight="1" x14ac:dyDescent="0.25">
      <c r="A185" s="313"/>
      <c r="B185" s="289"/>
      <c r="C185" s="289"/>
      <c r="D185" s="331"/>
      <c r="E185" s="308"/>
      <c r="F185" s="275"/>
      <c r="G185" s="276"/>
      <c r="H185" s="276"/>
      <c r="I185" s="372"/>
      <c r="J185" s="277"/>
      <c r="K185" s="278"/>
      <c r="L185" s="363"/>
      <c r="M185" s="363"/>
      <c r="N185" s="363"/>
      <c r="O185" s="279"/>
      <c r="Q185" s="147"/>
      <c r="Z185" s="119"/>
      <c r="AA185" s="119"/>
      <c r="AB185" s="119"/>
      <c r="AC185" s="119"/>
      <c r="AD185" s="119"/>
      <c r="AE185" s="119"/>
    </row>
    <row r="186" spans="1:31" ht="12.75" customHeight="1" x14ac:dyDescent="0.25">
      <c r="A186" s="314"/>
      <c r="B186" s="312"/>
      <c r="C186" s="312"/>
      <c r="D186" s="333"/>
      <c r="E186" s="308"/>
      <c r="F186" s="275"/>
      <c r="G186" s="276"/>
      <c r="H186" s="276"/>
      <c r="I186" s="372"/>
      <c r="J186" s="277"/>
      <c r="K186" s="278"/>
      <c r="L186" s="363"/>
      <c r="M186" s="363"/>
      <c r="N186" s="363"/>
      <c r="O186" s="279"/>
      <c r="Q186" s="147"/>
      <c r="Z186" s="119"/>
      <c r="AA186" s="119"/>
      <c r="AB186" s="119"/>
      <c r="AC186" s="119"/>
      <c r="AD186" s="119"/>
      <c r="AE186" s="119"/>
    </row>
    <row r="187" spans="1:31" ht="12.75" customHeight="1" x14ac:dyDescent="0.25">
      <c r="A187" s="315"/>
      <c r="B187" s="316"/>
      <c r="C187" s="316"/>
      <c r="D187" s="332"/>
      <c r="E187" s="308"/>
      <c r="F187" s="275"/>
      <c r="G187" s="276"/>
      <c r="H187" s="276"/>
      <c r="I187" s="372"/>
      <c r="J187" s="277"/>
      <c r="K187" s="278"/>
      <c r="L187" s="363"/>
      <c r="M187" s="363"/>
      <c r="N187" s="363"/>
      <c r="O187" s="279"/>
      <c r="Q187" s="147"/>
      <c r="Z187" s="119"/>
      <c r="AA187" s="119"/>
      <c r="AB187" s="119"/>
      <c r="AC187" s="119"/>
      <c r="AD187" s="119"/>
      <c r="AE187" s="119"/>
    </row>
    <row r="188" spans="1:31" ht="15" x14ac:dyDescent="0.25">
      <c r="A188" s="280">
        <f>A184+0.1</f>
        <v>7.6999999999999975</v>
      </c>
      <c r="B188" s="281" t="s">
        <v>510</v>
      </c>
      <c r="C188" s="369"/>
      <c r="D188" s="282"/>
      <c r="E188" s="273"/>
      <c r="F188" s="273"/>
      <c r="G188" s="273"/>
      <c r="H188" s="273"/>
      <c r="I188" s="273"/>
      <c r="J188" s="273"/>
      <c r="K188" s="273"/>
      <c r="L188" s="362"/>
      <c r="M188" s="362"/>
      <c r="N188" s="362"/>
      <c r="O188" s="274"/>
      <c r="Z188" s="119"/>
      <c r="AA188" s="119"/>
      <c r="AB188" s="119"/>
      <c r="AC188" s="119"/>
      <c r="AD188" s="119"/>
      <c r="AE188" s="119"/>
    </row>
    <row r="189" spans="1:31" ht="12.75" customHeight="1" x14ac:dyDescent="0.25">
      <c r="A189" s="313"/>
      <c r="B189" s="289"/>
      <c r="C189" s="289"/>
      <c r="D189" s="331"/>
      <c r="E189" s="308"/>
      <c r="F189" s="275"/>
      <c r="G189" s="276"/>
      <c r="H189" s="276"/>
      <c r="I189" s="372"/>
      <c r="J189" s="277"/>
      <c r="K189" s="278"/>
      <c r="L189" s="363"/>
      <c r="M189" s="363"/>
      <c r="N189" s="363"/>
      <c r="O189" s="279"/>
      <c r="Q189" s="147"/>
      <c r="Z189" s="119"/>
      <c r="AA189" s="119"/>
      <c r="AB189" s="119"/>
      <c r="AC189" s="119"/>
      <c r="AD189" s="119"/>
      <c r="AE189" s="119"/>
    </row>
    <row r="190" spans="1:31" ht="12.75" customHeight="1" x14ac:dyDescent="0.25">
      <c r="A190" s="314"/>
      <c r="B190" s="312"/>
      <c r="C190" s="312"/>
      <c r="D190" s="333"/>
      <c r="E190" s="308"/>
      <c r="F190" s="275"/>
      <c r="G190" s="276"/>
      <c r="H190" s="276"/>
      <c r="I190" s="372"/>
      <c r="J190" s="277"/>
      <c r="K190" s="278"/>
      <c r="L190" s="363"/>
      <c r="M190" s="363"/>
      <c r="N190" s="363"/>
      <c r="O190" s="279"/>
      <c r="Q190" s="147"/>
      <c r="Z190" s="119"/>
      <c r="AA190" s="119"/>
      <c r="AB190" s="119"/>
      <c r="AC190" s="119"/>
      <c r="AD190" s="119"/>
      <c r="AE190" s="119"/>
    </row>
    <row r="191" spans="1:31" ht="12.75" customHeight="1" x14ac:dyDescent="0.25">
      <c r="A191" s="315"/>
      <c r="B191" s="316"/>
      <c r="C191" s="316"/>
      <c r="D191" s="332"/>
      <c r="E191" s="308"/>
      <c r="F191" s="275"/>
      <c r="G191" s="276"/>
      <c r="H191" s="276"/>
      <c r="I191" s="372"/>
      <c r="J191" s="277"/>
      <c r="K191" s="278"/>
      <c r="L191" s="363"/>
      <c r="M191" s="363"/>
      <c r="N191" s="363"/>
      <c r="O191" s="279"/>
      <c r="Q191" s="147"/>
      <c r="Z191" s="119"/>
      <c r="AA191" s="119"/>
      <c r="AB191" s="119"/>
      <c r="AC191" s="119"/>
      <c r="AD191" s="119"/>
      <c r="AE191" s="119"/>
    </row>
    <row r="192" spans="1:31" ht="15" x14ac:dyDescent="0.25">
      <c r="A192" s="280">
        <f>A188+0.1</f>
        <v>7.7999999999999972</v>
      </c>
      <c r="B192" s="281" t="s">
        <v>511</v>
      </c>
      <c r="C192" s="369"/>
      <c r="D192" s="282"/>
      <c r="E192" s="273"/>
      <c r="F192" s="273"/>
      <c r="G192" s="273"/>
      <c r="H192" s="273"/>
      <c r="I192" s="273"/>
      <c r="J192" s="273"/>
      <c r="K192" s="273"/>
      <c r="L192" s="362"/>
      <c r="M192" s="362"/>
      <c r="N192" s="362"/>
      <c r="O192" s="274"/>
      <c r="Z192" s="119"/>
      <c r="AA192" s="119"/>
      <c r="AB192" s="119"/>
      <c r="AC192" s="119"/>
      <c r="AD192" s="119"/>
      <c r="AE192" s="119"/>
    </row>
    <row r="193" spans="1:31" ht="12.75" customHeight="1" x14ac:dyDescent="0.25">
      <c r="A193" s="313"/>
      <c r="B193" s="289"/>
      <c r="C193" s="289"/>
      <c r="D193" s="331"/>
      <c r="E193" s="308"/>
      <c r="F193" s="275"/>
      <c r="G193" s="276"/>
      <c r="H193" s="276"/>
      <c r="I193" s="372"/>
      <c r="J193" s="277"/>
      <c r="K193" s="278"/>
      <c r="L193" s="363"/>
      <c r="M193" s="363"/>
      <c r="N193" s="363"/>
      <c r="O193" s="279"/>
      <c r="Q193" s="147"/>
      <c r="Z193" s="119"/>
      <c r="AA193" s="119"/>
      <c r="AB193" s="119"/>
      <c r="AC193" s="119"/>
      <c r="AD193" s="119"/>
      <c r="AE193" s="119"/>
    </row>
    <row r="194" spans="1:31" ht="12.75" customHeight="1" x14ac:dyDescent="0.25">
      <c r="A194" s="314"/>
      <c r="B194" s="312"/>
      <c r="C194" s="312"/>
      <c r="D194" s="333"/>
      <c r="E194" s="308"/>
      <c r="F194" s="275"/>
      <c r="G194" s="276"/>
      <c r="H194" s="276"/>
      <c r="I194" s="372"/>
      <c r="J194" s="277"/>
      <c r="K194" s="278"/>
      <c r="L194" s="363"/>
      <c r="M194" s="363"/>
      <c r="N194" s="363"/>
      <c r="O194" s="279"/>
      <c r="Q194" s="147"/>
      <c r="Z194" s="119"/>
      <c r="AA194" s="119"/>
      <c r="AB194" s="119"/>
      <c r="AC194" s="119"/>
      <c r="AD194" s="119"/>
      <c r="AE194" s="119"/>
    </row>
    <row r="195" spans="1:31" ht="12.75" customHeight="1" x14ac:dyDescent="0.25">
      <c r="A195" s="315"/>
      <c r="B195" s="316"/>
      <c r="C195" s="316"/>
      <c r="D195" s="332"/>
      <c r="E195" s="308"/>
      <c r="F195" s="275"/>
      <c r="G195" s="276"/>
      <c r="H195" s="276"/>
      <c r="I195" s="372"/>
      <c r="J195" s="277"/>
      <c r="K195" s="278"/>
      <c r="L195" s="363"/>
      <c r="M195" s="363"/>
      <c r="N195" s="363"/>
      <c r="O195" s="279"/>
      <c r="Q195" s="147"/>
      <c r="Z195" s="119"/>
      <c r="AA195" s="119"/>
      <c r="AB195" s="119"/>
      <c r="AC195" s="119"/>
      <c r="AD195" s="119"/>
      <c r="AE195" s="119"/>
    </row>
    <row r="196" spans="1:31" ht="15" x14ac:dyDescent="0.25">
      <c r="A196" s="280">
        <f>A192+0.1</f>
        <v>7.8999999999999968</v>
      </c>
      <c r="B196" s="281" t="s">
        <v>512</v>
      </c>
      <c r="C196" s="369"/>
      <c r="D196" s="282"/>
      <c r="E196" s="273"/>
      <c r="F196" s="273"/>
      <c r="G196" s="273"/>
      <c r="H196" s="273"/>
      <c r="I196" s="273"/>
      <c r="J196" s="273"/>
      <c r="K196" s="273"/>
      <c r="L196" s="362"/>
      <c r="M196" s="362"/>
      <c r="N196" s="362"/>
      <c r="O196" s="274"/>
      <c r="Z196" s="119"/>
      <c r="AA196" s="119"/>
      <c r="AB196" s="119"/>
      <c r="AC196" s="119"/>
      <c r="AD196" s="119"/>
      <c r="AE196" s="119"/>
    </row>
    <row r="197" spans="1:31" ht="12.75" customHeight="1" x14ac:dyDescent="0.25">
      <c r="A197" s="313"/>
      <c r="B197" s="289"/>
      <c r="C197" s="289"/>
      <c r="D197" s="331"/>
      <c r="E197" s="308"/>
      <c r="F197" s="275"/>
      <c r="G197" s="276"/>
      <c r="H197" s="276"/>
      <c r="I197" s="372"/>
      <c r="J197" s="277"/>
      <c r="K197" s="278"/>
      <c r="L197" s="363"/>
      <c r="M197" s="363"/>
      <c r="N197" s="363"/>
      <c r="O197" s="279"/>
      <c r="Q197" s="147"/>
      <c r="Z197" s="119"/>
      <c r="AA197" s="119"/>
      <c r="AB197" s="119"/>
      <c r="AC197" s="119"/>
      <c r="AD197" s="119"/>
      <c r="AE197" s="119"/>
    </row>
    <row r="198" spans="1:31" ht="12.75" customHeight="1" x14ac:dyDescent="0.25">
      <c r="A198" s="314"/>
      <c r="B198" s="312"/>
      <c r="C198" s="312"/>
      <c r="D198" s="333"/>
      <c r="E198" s="308"/>
      <c r="F198" s="275"/>
      <c r="G198" s="276"/>
      <c r="H198" s="276"/>
      <c r="I198" s="372"/>
      <c r="J198" s="277"/>
      <c r="K198" s="278"/>
      <c r="L198" s="363"/>
      <c r="M198" s="363"/>
      <c r="N198" s="363"/>
      <c r="O198" s="279"/>
      <c r="Q198" s="147"/>
      <c r="Z198" s="119"/>
      <c r="AA198" s="119"/>
      <c r="AB198" s="119"/>
      <c r="AC198" s="119"/>
      <c r="AD198" s="119"/>
      <c r="AE198" s="119"/>
    </row>
    <row r="199" spans="1:31" ht="12.75" customHeight="1" x14ac:dyDescent="0.25">
      <c r="A199" s="315"/>
      <c r="B199" s="316"/>
      <c r="C199" s="316"/>
      <c r="D199" s="332"/>
      <c r="E199" s="308"/>
      <c r="F199" s="275"/>
      <c r="G199" s="276"/>
      <c r="H199" s="276"/>
      <c r="I199" s="372"/>
      <c r="J199" s="277"/>
      <c r="K199" s="278"/>
      <c r="L199" s="363"/>
      <c r="M199" s="363"/>
      <c r="N199" s="363"/>
      <c r="O199" s="279"/>
      <c r="Q199" s="147"/>
      <c r="Z199" s="119"/>
      <c r="AA199" s="119"/>
      <c r="AB199" s="119"/>
      <c r="AC199" s="119"/>
      <c r="AD199" s="119"/>
      <c r="AE199" s="119"/>
    </row>
    <row r="200" spans="1:31" ht="15" x14ac:dyDescent="0.25">
      <c r="A200" s="288">
        <f>A163+0.1</f>
        <v>7.1</v>
      </c>
      <c r="B200" s="281" t="s">
        <v>513</v>
      </c>
      <c r="C200" s="369"/>
      <c r="D200" s="282"/>
      <c r="E200" s="273"/>
      <c r="F200" s="273"/>
      <c r="G200" s="273"/>
      <c r="H200" s="273"/>
      <c r="I200" s="273"/>
      <c r="J200" s="273"/>
      <c r="K200" s="273"/>
      <c r="L200" s="362"/>
      <c r="M200" s="362"/>
      <c r="N200" s="362"/>
      <c r="O200" s="274"/>
      <c r="Z200" s="119"/>
      <c r="AA200" s="119"/>
      <c r="AB200" s="119"/>
      <c r="AC200" s="119"/>
      <c r="AD200" s="119"/>
      <c r="AE200" s="119"/>
    </row>
    <row r="201" spans="1:31" ht="12.75" customHeight="1" x14ac:dyDescent="0.25">
      <c r="A201" s="313"/>
      <c r="B201" s="289"/>
      <c r="C201" s="289"/>
      <c r="D201" s="331"/>
      <c r="E201" s="308"/>
      <c r="F201" s="275"/>
      <c r="G201" s="276"/>
      <c r="H201" s="276"/>
      <c r="I201" s="372"/>
      <c r="J201" s="277"/>
      <c r="K201" s="278"/>
      <c r="L201" s="363"/>
      <c r="M201" s="363"/>
      <c r="N201" s="363"/>
      <c r="O201" s="279"/>
      <c r="Q201" s="147"/>
      <c r="Z201" s="119"/>
      <c r="AA201" s="119"/>
      <c r="AB201" s="119"/>
      <c r="AC201" s="119"/>
      <c r="AD201" s="119"/>
      <c r="AE201" s="119"/>
    </row>
    <row r="202" spans="1:31" ht="12.75" customHeight="1" x14ac:dyDescent="0.25">
      <c r="A202" s="314"/>
      <c r="B202" s="312"/>
      <c r="C202" s="312"/>
      <c r="D202" s="333"/>
      <c r="E202" s="308"/>
      <c r="F202" s="275"/>
      <c r="G202" s="276"/>
      <c r="H202" s="276"/>
      <c r="I202" s="372"/>
      <c r="J202" s="277"/>
      <c r="K202" s="278"/>
      <c r="L202" s="363"/>
      <c r="M202" s="363"/>
      <c r="N202" s="363"/>
      <c r="O202" s="279"/>
      <c r="Q202" s="147"/>
      <c r="Z202" s="119"/>
      <c r="AA202" s="119"/>
      <c r="AB202" s="119"/>
      <c r="AC202" s="119"/>
      <c r="AD202" s="119"/>
      <c r="AE202" s="119"/>
    </row>
    <row r="203" spans="1:31" ht="12.75" customHeight="1" x14ac:dyDescent="0.25">
      <c r="A203" s="315"/>
      <c r="B203" s="316"/>
      <c r="C203" s="316"/>
      <c r="D203" s="332"/>
      <c r="E203" s="308"/>
      <c r="F203" s="275"/>
      <c r="G203" s="276"/>
      <c r="H203" s="276"/>
      <c r="I203" s="372"/>
      <c r="J203" s="277"/>
      <c r="K203" s="278"/>
      <c r="L203" s="363"/>
      <c r="M203" s="363"/>
      <c r="N203" s="363"/>
      <c r="O203" s="279"/>
      <c r="Q203" s="147"/>
      <c r="Z203" s="119"/>
      <c r="AA203" s="119"/>
      <c r="AB203" s="119"/>
      <c r="AC203" s="119"/>
      <c r="AD203" s="119"/>
      <c r="AE203" s="119"/>
    </row>
    <row r="204" spans="1:31" ht="15" x14ac:dyDescent="0.25">
      <c r="A204" s="288">
        <f>A200+0.01</f>
        <v>7.1099999999999994</v>
      </c>
      <c r="B204" s="281" t="s">
        <v>514</v>
      </c>
      <c r="C204" s="369"/>
      <c r="D204" s="282"/>
      <c r="E204" s="273"/>
      <c r="F204" s="273"/>
      <c r="G204" s="273"/>
      <c r="H204" s="273"/>
      <c r="I204" s="273"/>
      <c r="J204" s="273"/>
      <c r="K204" s="273"/>
      <c r="L204" s="362"/>
      <c r="M204" s="362"/>
      <c r="N204" s="362"/>
      <c r="O204" s="274"/>
      <c r="Z204" s="119"/>
      <c r="AA204" s="119"/>
      <c r="AB204" s="119"/>
      <c r="AC204" s="119"/>
      <c r="AD204" s="119"/>
      <c r="AE204" s="119"/>
    </row>
    <row r="205" spans="1:31" ht="12.75" customHeight="1" x14ac:dyDescent="0.25">
      <c r="A205" s="313"/>
      <c r="B205" s="289"/>
      <c r="C205" s="289"/>
      <c r="D205" s="331"/>
      <c r="E205" s="308"/>
      <c r="F205" s="275"/>
      <c r="G205" s="276"/>
      <c r="H205" s="276"/>
      <c r="I205" s="372"/>
      <c r="J205" s="277"/>
      <c r="K205" s="278"/>
      <c r="L205" s="363"/>
      <c r="M205" s="363"/>
      <c r="N205" s="363"/>
      <c r="O205" s="279"/>
      <c r="Q205" s="147"/>
      <c r="Z205" s="119"/>
      <c r="AA205" s="119"/>
      <c r="AB205" s="119"/>
      <c r="AC205" s="119"/>
      <c r="AD205" s="119"/>
      <c r="AE205" s="119"/>
    </row>
    <row r="206" spans="1:31" ht="12.75" customHeight="1" x14ac:dyDescent="0.25">
      <c r="A206" s="314"/>
      <c r="B206" s="312"/>
      <c r="C206" s="312"/>
      <c r="D206" s="333"/>
      <c r="E206" s="308"/>
      <c r="F206" s="275"/>
      <c r="G206" s="276"/>
      <c r="H206" s="276"/>
      <c r="I206" s="372"/>
      <c r="J206" s="277"/>
      <c r="K206" s="278"/>
      <c r="L206" s="363"/>
      <c r="M206" s="363"/>
      <c r="N206" s="363"/>
      <c r="O206" s="279"/>
      <c r="Q206" s="147"/>
      <c r="Z206" s="119"/>
      <c r="AA206" s="119"/>
      <c r="AB206" s="119"/>
      <c r="AC206" s="119"/>
      <c r="AD206" s="119"/>
      <c r="AE206" s="119"/>
    </row>
    <row r="207" spans="1:31" ht="12.75" customHeight="1" x14ac:dyDescent="0.25">
      <c r="A207" s="315"/>
      <c r="B207" s="316"/>
      <c r="C207" s="316"/>
      <c r="D207" s="332"/>
      <c r="E207" s="308"/>
      <c r="F207" s="275"/>
      <c r="G207" s="276"/>
      <c r="H207" s="276"/>
      <c r="I207" s="372"/>
      <c r="J207" s="277"/>
      <c r="K207" s="278"/>
      <c r="L207" s="363"/>
      <c r="M207" s="363"/>
      <c r="N207" s="363"/>
      <c r="O207" s="279"/>
      <c r="Q207" s="147"/>
      <c r="Z207" s="119"/>
      <c r="AA207" s="119"/>
      <c r="AB207" s="119"/>
      <c r="AC207" s="119"/>
      <c r="AD207" s="119"/>
      <c r="AE207" s="119"/>
    </row>
    <row r="208" spans="1:31" ht="15" x14ac:dyDescent="0.25">
      <c r="A208" s="288">
        <f>A204+0.01</f>
        <v>7.1199999999999992</v>
      </c>
      <c r="B208" s="281" t="s">
        <v>515</v>
      </c>
      <c r="C208" s="369"/>
      <c r="D208" s="282"/>
      <c r="E208" s="273"/>
      <c r="F208" s="273"/>
      <c r="G208" s="273"/>
      <c r="H208" s="273"/>
      <c r="I208" s="273"/>
      <c r="J208" s="273"/>
      <c r="K208" s="273"/>
      <c r="L208" s="362"/>
      <c r="M208" s="362"/>
      <c r="N208" s="362"/>
      <c r="O208" s="274"/>
      <c r="Z208" s="119"/>
      <c r="AA208" s="119"/>
      <c r="AB208" s="119"/>
      <c r="AC208" s="119"/>
      <c r="AD208" s="119"/>
      <c r="AE208" s="119"/>
    </row>
    <row r="209" spans="1:31" ht="12.75" customHeight="1" x14ac:dyDescent="0.25">
      <c r="A209" s="313"/>
      <c r="B209" s="289"/>
      <c r="C209" s="289"/>
      <c r="D209" s="331"/>
      <c r="E209" s="308"/>
      <c r="F209" s="275"/>
      <c r="G209" s="276"/>
      <c r="H209" s="276"/>
      <c r="I209" s="372"/>
      <c r="J209" s="277"/>
      <c r="K209" s="278"/>
      <c r="L209" s="363"/>
      <c r="M209" s="363"/>
      <c r="N209" s="363"/>
      <c r="O209" s="279"/>
      <c r="Q209" s="147"/>
      <c r="Z209" s="119"/>
      <c r="AA209" s="119"/>
      <c r="AB209" s="119"/>
      <c r="AC209" s="119"/>
      <c r="AD209" s="119"/>
      <c r="AE209" s="119"/>
    </row>
    <row r="210" spans="1:31" ht="12.75" customHeight="1" x14ac:dyDescent="0.25">
      <c r="A210" s="314"/>
      <c r="B210" s="312"/>
      <c r="C210" s="312"/>
      <c r="D210" s="333"/>
      <c r="E210" s="308"/>
      <c r="F210" s="275"/>
      <c r="G210" s="276"/>
      <c r="H210" s="276"/>
      <c r="I210" s="372"/>
      <c r="J210" s="277"/>
      <c r="K210" s="278"/>
      <c r="L210" s="363"/>
      <c r="M210" s="363"/>
      <c r="N210" s="363"/>
      <c r="O210" s="279"/>
      <c r="Q210" s="147"/>
      <c r="Z210" s="119"/>
      <c r="AA210" s="119"/>
      <c r="AB210" s="119"/>
      <c r="AC210" s="119"/>
      <c r="AD210" s="119"/>
      <c r="AE210" s="119"/>
    </row>
    <row r="211" spans="1:31" ht="12.75" customHeight="1" x14ac:dyDescent="0.25">
      <c r="A211" s="315"/>
      <c r="B211" s="316"/>
      <c r="C211" s="316"/>
      <c r="D211" s="332"/>
      <c r="E211" s="308"/>
      <c r="F211" s="275"/>
      <c r="G211" s="276"/>
      <c r="H211" s="276"/>
      <c r="I211" s="372"/>
      <c r="J211" s="277"/>
      <c r="K211" s="278"/>
      <c r="L211" s="363"/>
      <c r="M211" s="363"/>
      <c r="N211" s="363"/>
      <c r="O211" s="279"/>
      <c r="Q211" s="147"/>
      <c r="Z211" s="119"/>
      <c r="AA211" s="119"/>
      <c r="AB211" s="119"/>
      <c r="AC211" s="119"/>
      <c r="AD211" s="119"/>
      <c r="AE211" s="119"/>
    </row>
    <row r="212" spans="1:31" ht="15" x14ac:dyDescent="0.25">
      <c r="A212" s="288">
        <f>A208+0.01</f>
        <v>7.129999999999999</v>
      </c>
      <c r="B212" s="281" t="s">
        <v>516</v>
      </c>
      <c r="C212" s="369"/>
      <c r="D212" s="282"/>
      <c r="E212" s="273"/>
      <c r="F212" s="273"/>
      <c r="G212" s="273"/>
      <c r="H212" s="273"/>
      <c r="I212" s="273"/>
      <c r="J212" s="273"/>
      <c r="K212" s="273"/>
      <c r="L212" s="362"/>
      <c r="M212" s="362"/>
      <c r="N212" s="362"/>
      <c r="O212" s="274"/>
      <c r="Z212" s="119"/>
      <c r="AA212" s="119"/>
      <c r="AB212" s="119"/>
      <c r="AC212" s="119"/>
      <c r="AD212" s="119"/>
      <c r="AE212" s="119"/>
    </row>
    <row r="213" spans="1:31" ht="12.75" customHeight="1" x14ac:dyDescent="0.25">
      <c r="A213" s="313"/>
      <c r="B213" s="289"/>
      <c r="C213" s="289"/>
      <c r="D213" s="331"/>
      <c r="E213" s="308"/>
      <c r="F213" s="275"/>
      <c r="G213" s="276"/>
      <c r="H213" s="276"/>
      <c r="I213" s="372"/>
      <c r="J213" s="277"/>
      <c r="K213" s="278"/>
      <c r="L213" s="363"/>
      <c r="M213" s="363"/>
      <c r="N213" s="363"/>
      <c r="O213" s="279"/>
      <c r="Q213" s="147"/>
      <c r="Z213" s="119"/>
      <c r="AA213" s="119"/>
      <c r="AB213" s="119"/>
      <c r="AC213" s="119"/>
      <c r="AD213" s="119"/>
      <c r="AE213" s="119"/>
    </row>
    <row r="214" spans="1:31" ht="12.75" customHeight="1" x14ac:dyDescent="0.25">
      <c r="A214" s="314"/>
      <c r="B214" s="312"/>
      <c r="C214" s="312"/>
      <c r="D214" s="333"/>
      <c r="E214" s="308"/>
      <c r="F214" s="275"/>
      <c r="G214" s="276"/>
      <c r="H214" s="276"/>
      <c r="I214" s="372"/>
      <c r="J214" s="277"/>
      <c r="K214" s="278"/>
      <c r="L214" s="363"/>
      <c r="M214" s="363"/>
      <c r="N214" s="363"/>
      <c r="O214" s="279"/>
      <c r="Q214" s="147"/>
      <c r="Z214" s="119"/>
      <c r="AA214" s="119"/>
      <c r="AB214" s="119"/>
      <c r="AC214" s="119"/>
      <c r="AD214" s="119"/>
      <c r="AE214" s="119"/>
    </row>
    <row r="215" spans="1:31" ht="12.75" customHeight="1" x14ac:dyDescent="0.25">
      <c r="A215" s="315"/>
      <c r="B215" s="316"/>
      <c r="C215" s="316"/>
      <c r="D215" s="332"/>
      <c r="E215" s="308"/>
      <c r="F215" s="275"/>
      <c r="G215" s="276"/>
      <c r="H215" s="276"/>
      <c r="I215" s="372"/>
      <c r="J215" s="277"/>
      <c r="K215" s="278"/>
      <c r="L215" s="363"/>
      <c r="M215" s="363"/>
      <c r="N215" s="363"/>
      <c r="O215" s="279"/>
      <c r="Q215" s="147"/>
      <c r="Z215" s="119"/>
      <c r="AA215" s="119"/>
      <c r="AB215" s="119"/>
      <c r="AC215" s="119"/>
      <c r="AD215" s="119"/>
      <c r="AE215" s="119"/>
    </row>
    <row r="216" spans="1:31" ht="15" x14ac:dyDescent="0.25">
      <c r="A216" s="291">
        <f>A163+1</f>
        <v>8</v>
      </c>
      <c r="B216" s="292" t="s">
        <v>517</v>
      </c>
      <c r="C216" s="267"/>
      <c r="D216" s="377"/>
      <c r="E216" s="268"/>
      <c r="F216" s="268"/>
      <c r="G216" s="286"/>
      <c r="H216" s="286"/>
      <c r="I216" s="286"/>
      <c r="J216" s="286"/>
      <c r="K216" s="286"/>
      <c r="L216" s="364"/>
      <c r="M216" s="364"/>
      <c r="N216" s="364"/>
      <c r="O216" s="287"/>
      <c r="Z216" s="119"/>
      <c r="AA216" s="119"/>
      <c r="AB216" s="119"/>
      <c r="AC216" s="119"/>
      <c r="AD216" s="119"/>
      <c r="AE216" s="119"/>
    </row>
    <row r="217" spans="1:31" ht="25.5" customHeight="1" x14ac:dyDescent="0.25">
      <c r="A217" s="280">
        <f t="shared" si="1"/>
        <v>8.1</v>
      </c>
      <c r="B217" s="281" t="s">
        <v>518</v>
      </c>
      <c r="C217" s="369"/>
      <c r="D217" s="282"/>
      <c r="E217" s="273"/>
      <c r="F217" s="273"/>
      <c r="G217" s="273"/>
      <c r="H217" s="273"/>
      <c r="I217" s="273"/>
      <c r="J217" s="273"/>
      <c r="K217" s="273"/>
      <c r="L217" s="362"/>
      <c r="M217" s="362"/>
      <c r="N217" s="362"/>
      <c r="O217" s="274"/>
      <c r="Z217" s="119"/>
      <c r="AA217" s="119"/>
      <c r="AB217" s="119"/>
      <c r="AC217" s="119"/>
      <c r="AD217" s="119"/>
      <c r="AE217" s="119"/>
    </row>
    <row r="218" spans="1:31" ht="12.75" customHeight="1" x14ac:dyDescent="0.25">
      <c r="A218" s="313"/>
      <c r="B218" s="289"/>
      <c r="C218" s="289"/>
      <c r="D218" s="331"/>
      <c r="E218" s="308"/>
      <c r="F218" s="275"/>
      <c r="G218" s="276"/>
      <c r="H218" s="276"/>
      <c r="I218" s="372"/>
      <c r="J218" s="277"/>
      <c r="K218" s="278"/>
      <c r="L218" s="363"/>
      <c r="M218" s="363"/>
      <c r="N218" s="363"/>
      <c r="O218" s="279"/>
      <c r="Q218" s="147"/>
      <c r="Z218" s="119"/>
      <c r="AA218" s="119"/>
      <c r="AB218" s="119"/>
      <c r="AC218" s="119"/>
      <c r="AD218" s="119"/>
      <c r="AE218" s="119"/>
    </row>
    <row r="219" spans="1:31" ht="12.75" customHeight="1" x14ac:dyDescent="0.25">
      <c r="A219" s="314"/>
      <c r="B219" s="312"/>
      <c r="C219" s="312"/>
      <c r="D219" s="333"/>
      <c r="E219" s="308"/>
      <c r="F219" s="275"/>
      <c r="G219" s="276"/>
      <c r="H219" s="276"/>
      <c r="I219" s="372"/>
      <c r="J219" s="277"/>
      <c r="K219" s="278"/>
      <c r="L219" s="363"/>
      <c r="M219" s="363"/>
      <c r="N219" s="363"/>
      <c r="O219" s="279"/>
      <c r="Q219" s="147"/>
      <c r="Z219" s="119"/>
      <c r="AA219" s="119"/>
      <c r="AB219" s="119"/>
      <c r="AC219" s="119"/>
      <c r="AD219" s="119"/>
      <c r="AE219" s="119"/>
    </row>
    <row r="220" spans="1:31" ht="12.75" customHeight="1" x14ac:dyDescent="0.25">
      <c r="A220" s="315"/>
      <c r="B220" s="316"/>
      <c r="C220" s="316"/>
      <c r="D220" s="332"/>
      <c r="E220" s="308"/>
      <c r="F220" s="275"/>
      <c r="G220" s="276"/>
      <c r="H220" s="276"/>
      <c r="I220" s="372"/>
      <c r="J220" s="277"/>
      <c r="K220" s="278"/>
      <c r="L220" s="363"/>
      <c r="M220" s="363"/>
      <c r="N220" s="363"/>
      <c r="O220" s="279"/>
      <c r="Q220" s="147"/>
      <c r="Z220" s="119"/>
      <c r="AA220" s="119"/>
      <c r="AB220" s="119"/>
      <c r="AC220" s="119"/>
      <c r="AD220" s="119"/>
      <c r="AE220" s="119"/>
    </row>
    <row r="221" spans="1:31" ht="15" x14ac:dyDescent="0.25">
      <c r="A221" s="280">
        <f>A217+0.1</f>
        <v>8.1999999999999993</v>
      </c>
      <c r="B221" s="281" t="s">
        <v>519</v>
      </c>
      <c r="C221" s="369"/>
      <c r="D221" s="282"/>
      <c r="E221" s="273"/>
      <c r="F221" s="273"/>
      <c r="G221" s="273"/>
      <c r="H221" s="273"/>
      <c r="I221" s="273"/>
      <c r="J221" s="273"/>
      <c r="K221" s="273"/>
      <c r="L221" s="362"/>
      <c r="M221" s="362"/>
      <c r="N221" s="362"/>
      <c r="O221" s="274"/>
      <c r="Z221" s="119"/>
      <c r="AA221" s="119"/>
      <c r="AB221" s="119"/>
      <c r="AC221" s="119"/>
      <c r="AD221" s="119"/>
      <c r="AE221" s="119"/>
    </row>
    <row r="222" spans="1:31" ht="12.75" customHeight="1" x14ac:dyDescent="0.25">
      <c r="A222" s="313"/>
      <c r="B222" s="289"/>
      <c r="C222" s="289"/>
      <c r="D222" s="331"/>
      <c r="E222" s="308"/>
      <c r="F222" s="275"/>
      <c r="G222" s="276"/>
      <c r="H222" s="276"/>
      <c r="I222" s="372"/>
      <c r="J222" s="277"/>
      <c r="K222" s="278"/>
      <c r="L222" s="363"/>
      <c r="M222" s="363"/>
      <c r="N222" s="363"/>
      <c r="O222" s="279"/>
      <c r="Q222" s="147"/>
      <c r="Z222" s="119"/>
      <c r="AA222" s="119"/>
      <c r="AB222" s="119"/>
      <c r="AC222" s="119"/>
      <c r="AD222" s="119"/>
      <c r="AE222" s="119"/>
    </row>
    <row r="223" spans="1:31" ht="12.75" customHeight="1" x14ac:dyDescent="0.25">
      <c r="A223" s="314"/>
      <c r="B223" s="312"/>
      <c r="C223" s="312"/>
      <c r="D223" s="333"/>
      <c r="E223" s="308"/>
      <c r="F223" s="275"/>
      <c r="G223" s="276"/>
      <c r="H223" s="276"/>
      <c r="I223" s="372"/>
      <c r="J223" s="277"/>
      <c r="K223" s="278"/>
      <c r="L223" s="363"/>
      <c r="M223" s="363"/>
      <c r="N223" s="363"/>
      <c r="O223" s="279"/>
      <c r="Q223" s="147"/>
      <c r="Z223" s="119"/>
      <c r="AA223" s="119"/>
      <c r="AB223" s="119"/>
      <c r="AC223" s="119"/>
      <c r="AD223" s="119"/>
      <c r="AE223" s="119"/>
    </row>
    <row r="224" spans="1:31" ht="12.75" customHeight="1" x14ac:dyDescent="0.25">
      <c r="A224" s="315"/>
      <c r="B224" s="316"/>
      <c r="C224" s="316"/>
      <c r="D224" s="332"/>
      <c r="E224" s="308"/>
      <c r="F224" s="275"/>
      <c r="G224" s="276"/>
      <c r="H224" s="276"/>
      <c r="I224" s="372"/>
      <c r="J224" s="277"/>
      <c r="K224" s="278"/>
      <c r="L224" s="363"/>
      <c r="M224" s="363"/>
      <c r="N224" s="363"/>
      <c r="O224" s="279"/>
      <c r="Q224" s="147"/>
      <c r="Z224" s="119"/>
      <c r="AA224" s="119"/>
      <c r="AB224" s="119"/>
      <c r="AC224" s="119"/>
      <c r="AD224" s="119"/>
      <c r="AE224" s="119"/>
    </row>
    <row r="225" spans="1:31" ht="15" x14ac:dyDescent="0.25">
      <c r="A225" s="291">
        <f>A216+1</f>
        <v>9</v>
      </c>
      <c r="B225" s="292" t="s">
        <v>520</v>
      </c>
      <c r="C225" s="267"/>
      <c r="D225" s="377"/>
      <c r="E225" s="268"/>
      <c r="F225" s="268"/>
      <c r="G225" s="286"/>
      <c r="H225" s="286"/>
      <c r="I225" s="286"/>
      <c r="J225" s="286"/>
      <c r="K225" s="286"/>
      <c r="L225" s="364"/>
      <c r="M225" s="364"/>
      <c r="N225" s="364"/>
      <c r="O225" s="287"/>
      <c r="Z225" s="119"/>
      <c r="AA225" s="119"/>
      <c r="AB225" s="119"/>
      <c r="AC225" s="119"/>
      <c r="AD225" s="119"/>
      <c r="AE225" s="119"/>
    </row>
    <row r="226" spans="1:31" ht="15" customHeight="1" x14ac:dyDescent="0.25">
      <c r="A226" s="280">
        <f t="shared" si="1"/>
        <v>9.1</v>
      </c>
      <c r="B226" s="281" t="s">
        <v>521</v>
      </c>
      <c r="C226" s="369"/>
      <c r="D226" s="282"/>
      <c r="E226" s="273"/>
      <c r="F226" s="273"/>
      <c r="G226" s="273"/>
      <c r="H226" s="273"/>
      <c r="I226" s="273"/>
      <c r="J226" s="273"/>
      <c r="K226" s="273"/>
      <c r="L226" s="362"/>
      <c r="M226" s="362"/>
      <c r="N226" s="362"/>
      <c r="O226" s="274"/>
      <c r="Z226" s="119"/>
      <c r="AA226" s="119"/>
      <c r="AB226" s="119"/>
      <c r="AC226" s="119"/>
      <c r="AD226" s="119"/>
      <c r="AE226" s="119"/>
    </row>
    <row r="227" spans="1:31" ht="12.75" customHeight="1" x14ac:dyDescent="0.25">
      <c r="A227" s="313"/>
      <c r="B227" s="289"/>
      <c r="C227" s="289"/>
      <c r="D227" s="331"/>
      <c r="E227" s="308"/>
      <c r="F227" s="275"/>
      <c r="G227" s="276"/>
      <c r="H227" s="276"/>
      <c r="I227" s="372"/>
      <c r="J227" s="277"/>
      <c r="K227" s="278"/>
      <c r="L227" s="363"/>
      <c r="M227" s="363"/>
      <c r="N227" s="363"/>
      <c r="O227" s="279"/>
      <c r="Q227" s="147"/>
      <c r="Z227" s="119"/>
      <c r="AA227" s="119"/>
      <c r="AB227" s="119"/>
      <c r="AC227" s="119"/>
      <c r="AD227" s="119"/>
      <c r="AE227" s="119"/>
    </row>
    <row r="228" spans="1:31" ht="12.75" customHeight="1" x14ac:dyDescent="0.25">
      <c r="A228" s="314"/>
      <c r="B228" s="312"/>
      <c r="C228" s="312"/>
      <c r="D228" s="333"/>
      <c r="E228" s="308"/>
      <c r="F228" s="275"/>
      <c r="G228" s="276"/>
      <c r="H228" s="276"/>
      <c r="I228" s="372"/>
      <c r="J228" s="277"/>
      <c r="K228" s="278"/>
      <c r="L228" s="363"/>
      <c r="M228" s="363"/>
      <c r="N228" s="363"/>
      <c r="O228" s="279"/>
      <c r="Q228" s="147"/>
      <c r="Z228" s="119"/>
      <c r="AA228" s="119"/>
      <c r="AB228" s="119"/>
      <c r="AC228" s="119"/>
      <c r="AD228" s="119"/>
      <c r="AE228" s="119"/>
    </row>
    <row r="229" spans="1:31" ht="12.75" customHeight="1" x14ac:dyDescent="0.25">
      <c r="A229" s="315"/>
      <c r="B229" s="316"/>
      <c r="C229" s="316"/>
      <c r="D229" s="332"/>
      <c r="E229" s="308"/>
      <c r="F229" s="275"/>
      <c r="G229" s="276"/>
      <c r="H229" s="276"/>
      <c r="I229" s="372"/>
      <c r="J229" s="277"/>
      <c r="K229" s="278"/>
      <c r="L229" s="363"/>
      <c r="M229" s="363"/>
      <c r="N229" s="363"/>
      <c r="O229" s="279"/>
      <c r="Q229" s="147"/>
      <c r="Z229" s="119"/>
      <c r="AA229" s="119"/>
      <c r="AB229" s="119"/>
      <c r="AC229" s="119"/>
      <c r="AD229" s="119"/>
      <c r="AE229" s="119"/>
    </row>
    <row r="230" spans="1:31" ht="24.75" customHeight="1" x14ac:dyDescent="0.25">
      <c r="A230" s="280">
        <f>A226+0.1</f>
        <v>9.1999999999999993</v>
      </c>
      <c r="B230" s="281" t="s">
        <v>522</v>
      </c>
      <c r="C230" s="369"/>
      <c r="D230" s="282"/>
      <c r="E230" s="273"/>
      <c r="F230" s="273"/>
      <c r="G230" s="273"/>
      <c r="H230" s="273"/>
      <c r="I230" s="273"/>
      <c r="J230" s="273"/>
      <c r="K230" s="273"/>
      <c r="L230" s="362"/>
      <c r="M230" s="362"/>
      <c r="N230" s="362"/>
      <c r="O230" s="274"/>
      <c r="Z230" s="119"/>
      <c r="AA230" s="119"/>
      <c r="AB230" s="119"/>
      <c r="AC230" s="119"/>
      <c r="AD230" s="119"/>
      <c r="AE230" s="119"/>
    </row>
    <row r="231" spans="1:31" ht="12.75" customHeight="1" x14ac:dyDescent="0.25">
      <c r="A231" s="313"/>
      <c r="B231" s="289"/>
      <c r="C231" s="289"/>
      <c r="D231" s="331"/>
      <c r="E231" s="308"/>
      <c r="F231" s="275"/>
      <c r="G231" s="276"/>
      <c r="H231" s="276"/>
      <c r="I231" s="372"/>
      <c r="J231" s="277"/>
      <c r="K231" s="278"/>
      <c r="L231" s="363"/>
      <c r="M231" s="363"/>
      <c r="N231" s="363"/>
      <c r="O231" s="279"/>
      <c r="Q231" s="147"/>
      <c r="Z231" s="119"/>
      <c r="AA231" s="119"/>
      <c r="AB231" s="119"/>
      <c r="AC231" s="119"/>
      <c r="AD231" s="119"/>
      <c r="AE231" s="119"/>
    </row>
    <row r="232" spans="1:31" ht="12.75" customHeight="1" x14ac:dyDescent="0.25">
      <c r="A232" s="314"/>
      <c r="B232" s="312"/>
      <c r="C232" s="312"/>
      <c r="D232" s="333"/>
      <c r="E232" s="308"/>
      <c r="F232" s="275"/>
      <c r="G232" s="276"/>
      <c r="H232" s="276"/>
      <c r="I232" s="372"/>
      <c r="J232" s="277"/>
      <c r="K232" s="278"/>
      <c r="L232" s="363"/>
      <c r="M232" s="363"/>
      <c r="N232" s="363"/>
      <c r="O232" s="279"/>
      <c r="Q232" s="147"/>
      <c r="Z232" s="119"/>
      <c r="AA232" s="119"/>
      <c r="AB232" s="119"/>
      <c r="AC232" s="119"/>
      <c r="AD232" s="119"/>
      <c r="AE232" s="119"/>
    </row>
    <row r="233" spans="1:31" ht="12.75" customHeight="1" x14ac:dyDescent="0.25">
      <c r="A233" s="315"/>
      <c r="B233" s="316"/>
      <c r="C233" s="316"/>
      <c r="D233" s="332"/>
      <c r="E233" s="308"/>
      <c r="F233" s="275"/>
      <c r="G233" s="276"/>
      <c r="H233" s="276"/>
      <c r="I233" s="372"/>
      <c r="J233" s="277"/>
      <c r="K233" s="278"/>
      <c r="L233" s="363"/>
      <c r="M233" s="363"/>
      <c r="N233" s="363"/>
      <c r="O233" s="279"/>
      <c r="Q233" s="147"/>
      <c r="Z233" s="119"/>
      <c r="AA233" s="119"/>
      <c r="AB233" s="119"/>
      <c r="AC233" s="119"/>
      <c r="AD233" s="119"/>
      <c r="AE233" s="119"/>
    </row>
    <row r="234" spans="1:31" ht="15" x14ac:dyDescent="0.25">
      <c r="A234" s="280">
        <f>A230+0.1</f>
        <v>9.2999999999999989</v>
      </c>
      <c r="B234" s="281" t="s">
        <v>523</v>
      </c>
      <c r="C234" s="369"/>
      <c r="D234" s="282"/>
      <c r="E234" s="273"/>
      <c r="F234" s="273"/>
      <c r="G234" s="273"/>
      <c r="H234" s="273"/>
      <c r="I234" s="273"/>
      <c r="J234" s="273"/>
      <c r="K234" s="273"/>
      <c r="L234" s="362"/>
      <c r="M234" s="362"/>
      <c r="N234" s="362"/>
      <c r="O234" s="274"/>
      <c r="Z234" s="119"/>
      <c r="AA234" s="119"/>
      <c r="AB234" s="119"/>
      <c r="AC234" s="119"/>
      <c r="AD234" s="119"/>
      <c r="AE234" s="119"/>
    </row>
    <row r="235" spans="1:31" ht="12.75" customHeight="1" x14ac:dyDescent="0.25">
      <c r="A235" s="313"/>
      <c r="B235" s="289"/>
      <c r="C235" s="289"/>
      <c r="D235" s="331"/>
      <c r="E235" s="308"/>
      <c r="F235" s="275"/>
      <c r="G235" s="276"/>
      <c r="H235" s="276"/>
      <c r="I235" s="372"/>
      <c r="J235" s="277"/>
      <c r="K235" s="278"/>
      <c r="L235" s="363"/>
      <c r="M235" s="363"/>
      <c r="N235" s="363"/>
      <c r="O235" s="279"/>
      <c r="Q235" s="147"/>
      <c r="Z235" s="119"/>
      <c r="AA235" s="119"/>
      <c r="AB235" s="119"/>
      <c r="AC235" s="119"/>
      <c r="AD235" s="119"/>
      <c r="AE235" s="119"/>
    </row>
    <row r="236" spans="1:31" ht="12.75" customHeight="1" x14ac:dyDescent="0.25">
      <c r="A236" s="314"/>
      <c r="B236" s="312"/>
      <c r="C236" s="312"/>
      <c r="D236" s="333"/>
      <c r="E236" s="308"/>
      <c r="F236" s="275"/>
      <c r="G236" s="276"/>
      <c r="H236" s="276"/>
      <c r="I236" s="372"/>
      <c r="J236" s="277"/>
      <c r="K236" s="278"/>
      <c r="L236" s="363"/>
      <c r="M236" s="363"/>
      <c r="N236" s="363"/>
      <c r="O236" s="279"/>
      <c r="Q236" s="147"/>
      <c r="Z236" s="119"/>
      <c r="AA236" s="119"/>
      <c r="AB236" s="119"/>
      <c r="AC236" s="119"/>
      <c r="AD236" s="119"/>
      <c r="AE236" s="119"/>
    </row>
    <row r="237" spans="1:31" ht="12.75" customHeight="1" x14ac:dyDescent="0.25">
      <c r="A237" s="315"/>
      <c r="B237" s="316"/>
      <c r="C237" s="316"/>
      <c r="D237" s="332"/>
      <c r="E237" s="308"/>
      <c r="F237" s="275"/>
      <c r="G237" s="276"/>
      <c r="H237" s="276"/>
      <c r="I237" s="372"/>
      <c r="J237" s="277"/>
      <c r="K237" s="278"/>
      <c r="L237" s="363"/>
      <c r="M237" s="363"/>
      <c r="N237" s="363"/>
      <c r="O237" s="279"/>
      <c r="Q237" s="147"/>
      <c r="Z237" s="119"/>
      <c r="AA237" s="119"/>
      <c r="AB237" s="119"/>
      <c r="AC237" s="119"/>
      <c r="AD237" s="119"/>
      <c r="AE237" s="119"/>
    </row>
    <row r="238" spans="1:31" ht="15" x14ac:dyDescent="0.25">
      <c r="A238" s="280">
        <f>A234+0.1</f>
        <v>9.3999999999999986</v>
      </c>
      <c r="B238" s="281" t="s">
        <v>524</v>
      </c>
      <c r="C238" s="369"/>
      <c r="D238" s="282"/>
      <c r="E238" s="273"/>
      <c r="F238" s="273"/>
      <c r="G238" s="273"/>
      <c r="H238" s="273"/>
      <c r="I238" s="273"/>
      <c r="J238" s="273"/>
      <c r="K238" s="273"/>
      <c r="L238" s="362"/>
      <c r="M238" s="362"/>
      <c r="N238" s="362"/>
      <c r="O238" s="274"/>
      <c r="Z238" s="119"/>
      <c r="AA238" s="119"/>
      <c r="AB238" s="119"/>
      <c r="AC238" s="119"/>
      <c r="AD238" s="119"/>
      <c r="AE238" s="119"/>
    </row>
    <row r="239" spans="1:31" ht="12.75" customHeight="1" x14ac:dyDescent="0.25">
      <c r="A239" s="313"/>
      <c r="B239" s="289"/>
      <c r="C239" s="289"/>
      <c r="D239" s="331"/>
      <c r="E239" s="308"/>
      <c r="F239" s="275"/>
      <c r="G239" s="276"/>
      <c r="H239" s="276"/>
      <c r="I239" s="372"/>
      <c r="J239" s="277"/>
      <c r="K239" s="278"/>
      <c r="L239" s="363"/>
      <c r="M239" s="363"/>
      <c r="N239" s="363"/>
      <c r="O239" s="279"/>
      <c r="Q239" s="147"/>
      <c r="Z239" s="119"/>
      <c r="AA239" s="119"/>
      <c r="AB239" s="119"/>
      <c r="AC239" s="119"/>
      <c r="AD239" s="119"/>
      <c r="AE239" s="119"/>
    </row>
    <row r="240" spans="1:31" ht="12.75" customHeight="1" x14ac:dyDescent="0.25">
      <c r="A240" s="314"/>
      <c r="B240" s="312"/>
      <c r="C240" s="312"/>
      <c r="D240" s="333"/>
      <c r="E240" s="308"/>
      <c r="F240" s="275"/>
      <c r="G240" s="276"/>
      <c r="H240" s="276"/>
      <c r="I240" s="372"/>
      <c r="J240" s="277"/>
      <c r="K240" s="278"/>
      <c r="L240" s="363"/>
      <c r="M240" s="363"/>
      <c r="N240" s="363"/>
      <c r="O240" s="279"/>
      <c r="Q240" s="147"/>
      <c r="Z240" s="119"/>
      <c r="AA240" s="119"/>
      <c r="AB240" s="119"/>
      <c r="AC240" s="119"/>
      <c r="AD240" s="119"/>
      <c r="AE240" s="119"/>
    </row>
    <row r="241" spans="1:31" ht="12.75" customHeight="1" x14ac:dyDescent="0.25">
      <c r="A241" s="315"/>
      <c r="B241" s="316"/>
      <c r="C241" s="316"/>
      <c r="D241" s="332"/>
      <c r="E241" s="308"/>
      <c r="F241" s="275"/>
      <c r="G241" s="276"/>
      <c r="H241" s="276"/>
      <c r="I241" s="372"/>
      <c r="J241" s="277"/>
      <c r="K241" s="278"/>
      <c r="L241" s="363"/>
      <c r="M241" s="363"/>
      <c r="N241" s="363"/>
      <c r="O241" s="279"/>
      <c r="Q241" s="147"/>
      <c r="Z241" s="119"/>
      <c r="AA241" s="119"/>
      <c r="AB241" s="119"/>
      <c r="AC241" s="119"/>
      <c r="AD241" s="119"/>
      <c r="AE241" s="119"/>
    </row>
    <row r="242" spans="1:31" ht="15" x14ac:dyDescent="0.25">
      <c r="A242" s="291">
        <f>A225+1</f>
        <v>10</v>
      </c>
      <c r="B242" s="292" t="s">
        <v>262</v>
      </c>
      <c r="C242" s="267"/>
      <c r="D242" s="377"/>
      <c r="E242" s="268"/>
      <c r="F242" s="268"/>
      <c r="G242" s="286"/>
      <c r="H242" s="286"/>
      <c r="I242" s="286"/>
      <c r="J242" s="286"/>
      <c r="K242" s="286"/>
      <c r="L242" s="364"/>
      <c r="M242" s="364"/>
      <c r="N242" s="364"/>
      <c r="O242" s="287"/>
      <c r="Z242" s="119"/>
      <c r="AA242" s="119"/>
      <c r="AB242" s="119"/>
      <c r="AC242" s="119"/>
      <c r="AD242" s="119"/>
      <c r="AE242" s="119"/>
    </row>
    <row r="243" spans="1:31" ht="25.5" customHeight="1" x14ac:dyDescent="0.25">
      <c r="A243" s="280">
        <f t="shared" si="1"/>
        <v>10.1</v>
      </c>
      <c r="B243" s="281" t="s">
        <v>525</v>
      </c>
      <c r="C243" s="369"/>
      <c r="D243" s="282"/>
      <c r="E243" s="273"/>
      <c r="F243" s="273"/>
      <c r="G243" s="273"/>
      <c r="H243" s="273"/>
      <c r="I243" s="273"/>
      <c r="J243" s="273"/>
      <c r="K243" s="273"/>
      <c r="L243" s="362"/>
      <c r="M243" s="362"/>
      <c r="N243" s="362"/>
      <c r="O243" s="274"/>
      <c r="Z243" s="119"/>
      <c r="AA243" s="119"/>
      <c r="AB243" s="119"/>
      <c r="AC243" s="119"/>
      <c r="AD243" s="119"/>
      <c r="AE243" s="119"/>
    </row>
    <row r="244" spans="1:31" ht="12.75" customHeight="1" x14ac:dyDescent="0.25">
      <c r="A244" s="313"/>
      <c r="B244" s="289"/>
      <c r="C244" s="289"/>
      <c r="D244" s="331"/>
      <c r="E244" s="308"/>
      <c r="F244" s="275"/>
      <c r="G244" s="276"/>
      <c r="H244" s="276"/>
      <c r="I244" s="372"/>
      <c r="J244" s="277"/>
      <c r="K244" s="278"/>
      <c r="L244" s="363"/>
      <c r="M244" s="363"/>
      <c r="N244" s="363"/>
      <c r="O244" s="279"/>
      <c r="Q244" s="147"/>
      <c r="Z244" s="119"/>
      <c r="AA244" s="119"/>
      <c r="AB244" s="119"/>
      <c r="AC244" s="119"/>
      <c r="AD244" s="119"/>
      <c r="AE244" s="119"/>
    </row>
    <row r="245" spans="1:31" ht="12.75" customHeight="1" x14ac:dyDescent="0.25">
      <c r="A245" s="314"/>
      <c r="B245" s="312"/>
      <c r="C245" s="312"/>
      <c r="D245" s="333"/>
      <c r="E245" s="308"/>
      <c r="F245" s="275"/>
      <c r="G245" s="276"/>
      <c r="H245" s="276"/>
      <c r="I245" s="372"/>
      <c r="J245" s="277"/>
      <c r="K245" s="278"/>
      <c r="L245" s="363"/>
      <c r="M245" s="363"/>
      <c r="N245" s="363"/>
      <c r="O245" s="279"/>
      <c r="Q245" s="147"/>
      <c r="Z245" s="119"/>
      <c r="AA245" s="119"/>
      <c r="AB245" s="119"/>
      <c r="AC245" s="119"/>
      <c r="AD245" s="119"/>
      <c r="AE245" s="119"/>
    </row>
    <row r="246" spans="1:31" ht="12.75" customHeight="1" x14ac:dyDescent="0.25">
      <c r="A246" s="315"/>
      <c r="B246" s="316"/>
      <c r="C246" s="316"/>
      <c r="D246" s="332"/>
      <c r="E246" s="308"/>
      <c r="F246" s="275"/>
      <c r="G246" s="276"/>
      <c r="H246" s="276"/>
      <c r="I246" s="372"/>
      <c r="J246" s="277"/>
      <c r="K246" s="278"/>
      <c r="L246" s="363"/>
      <c r="M246" s="363"/>
      <c r="N246" s="363"/>
      <c r="O246" s="279"/>
      <c r="Q246" s="147"/>
      <c r="Z246" s="119"/>
      <c r="AA246" s="119"/>
      <c r="AB246" s="119"/>
      <c r="AC246" s="119"/>
      <c r="AD246" s="119"/>
      <c r="AE246" s="119"/>
    </row>
    <row r="247" spans="1:31" ht="15" customHeight="1" x14ac:dyDescent="0.25">
      <c r="A247" s="280">
        <f>A243+0.1</f>
        <v>10.199999999999999</v>
      </c>
      <c r="B247" s="281" t="s">
        <v>526</v>
      </c>
      <c r="C247" s="369"/>
      <c r="D247" s="282"/>
      <c r="E247" s="273"/>
      <c r="F247" s="273"/>
      <c r="G247" s="273"/>
      <c r="H247" s="273"/>
      <c r="I247" s="273"/>
      <c r="J247" s="273"/>
      <c r="K247" s="273"/>
      <c r="L247" s="362"/>
      <c r="M247" s="362"/>
      <c r="N247" s="362"/>
      <c r="O247" s="274"/>
      <c r="Z247" s="119"/>
      <c r="AA247" s="119"/>
      <c r="AB247" s="119"/>
      <c r="AC247" s="119"/>
      <c r="AD247" s="119"/>
      <c r="AE247" s="119"/>
    </row>
    <row r="248" spans="1:31" ht="12.75" customHeight="1" x14ac:dyDescent="0.25">
      <c r="A248" s="313"/>
      <c r="B248" s="289"/>
      <c r="C248" s="289"/>
      <c r="D248" s="331"/>
      <c r="E248" s="308"/>
      <c r="F248" s="275"/>
      <c r="G248" s="276"/>
      <c r="H248" s="276"/>
      <c r="I248" s="372"/>
      <c r="J248" s="277"/>
      <c r="K248" s="278"/>
      <c r="L248" s="363"/>
      <c r="M248" s="363"/>
      <c r="N248" s="363"/>
      <c r="O248" s="279"/>
      <c r="Q248" s="147"/>
      <c r="Z248" s="119"/>
      <c r="AA248" s="119"/>
      <c r="AB248" s="119"/>
      <c r="AC248" s="119"/>
      <c r="AD248" s="119"/>
      <c r="AE248" s="119"/>
    </row>
    <row r="249" spans="1:31" ht="12.75" customHeight="1" x14ac:dyDescent="0.25">
      <c r="A249" s="314"/>
      <c r="B249" s="312"/>
      <c r="C249" s="312"/>
      <c r="D249" s="333"/>
      <c r="E249" s="308"/>
      <c r="F249" s="275"/>
      <c r="G249" s="276"/>
      <c r="H249" s="276"/>
      <c r="I249" s="372"/>
      <c r="J249" s="277"/>
      <c r="K249" s="278"/>
      <c r="L249" s="363"/>
      <c r="M249" s="363"/>
      <c r="N249" s="363"/>
      <c r="O249" s="279"/>
      <c r="Q249" s="147"/>
      <c r="Z249" s="119"/>
      <c r="AA249" s="119"/>
      <c r="AB249" s="119"/>
      <c r="AC249" s="119"/>
      <c r="AD249" s="119"/>
      <c r="AE249" s="119"/>
    </row>
    <row r="250" spans="1:31" ht="12.75" customHeight="1" x14ac:dyDescent="0.25">
      <c r="A250" s="315"/>
      <c r="B250" s="316"/>
      <c r="C250" s="316"/>
      <c r="D250" s="332"/>
      <c r="E250" s="308"/>
      <c r="F250" s="275"/>
      <c r="G250" s="276"/>
      <c r="H250" s="276"/>
      <c r="I250" s="372"/>
      <c r="J250" s="277"/>
      <c r="K250" s="278"/>
      <c r="L250" s="363"/>
      <c r="M250" s="363"/>
      <c r="N250" s="363"/>
      <c r="O250" s="279"/>
      <c r="Q250" s="147"/>
      <c r="Z250" s="119"/>
      <c r="AA250" s="119"/>
      <c r="AB250" s="119"/>
      <c r="AC250" s="119"/>
      <c r="AD250" s="119"/>
      <c r="AE250" s="119"/>
    </row>
    <row r="251" spans="1:31" ht="15" customHeight="1" x14ac:dyDescent="0.25">
      <c r="A251" s="280">
        <f>A247+0.1</f>
        <v>10.299999999999999</v>
      </c>
      <c r="B251" s="281" t="s">
        <v>527</v>
      </c>
      <c r="C251" s="369"/>
      <c r="D251" s="282"/>
      <c r="E251" s="273"/>
      <c r="F251" s="273"/>
      <c r="G251" s="273"/>
      <c r="H251" s="273"/>
      <c r="I251" s="273"/>
      <c r="J251" s="273"/>
      <c r="K251" s="273"/>
      <c r="L251" s="362"/>
      <c r="M251" s="362"/>
      <c r="N251" s="362"/>
      <c r="O251" s="274"/>
      <c r="Z251" s="119"/>
      <c r="AA251" s="119"/>
      <c r="AB251" s="119"/>
      <c r="AC251" s="119"/>
      <c r="AD251" s="119"/>
      <c r="AE251" s="119"/>
    </row>
    <row r="252" spans="1:31" ht="12.75" customHeight="1" x14ac:dyDescent="0.25">
      <c r="A252" s="313"/>
      <c r="B252" s="289"/>
      <c r="C252" s="289"/>
      <c r="D252" s="331"/>
      <c r="E252" s="308"/>
      <c r="F252" s="275"/>
      <c r="G252" s="276"/>
      <c r="H252" s="276"/>
      <c r="I252" s="372"/>
      <c r="J252" s="277"/>
      <c r="K252" s="278"/>
      <c r="L252" s="363"/>
      <c r="M252" s="363"/>
      <c r="N252" s="363"/>
      <c r="O252" s="279"/>
      <c r="Q252" s="147"/>
      <c r="Z252" s="119"/>
      <c r="AA252" s="119"/>
      <c r="AB252" s="119"/>
      <c r="AC252" s="119"/>
      <c r="AD252" s="119"/>
      <c r="AE252" s="119"/>
    </row>
    <row r="253" spans="1:31" ht="12.75" customHeight="1" x14ac:dyDescent="0.25">
      <c r="A253" s="314"/>
      <c r="B253" s="312"/>
      <c r="C253" s="312"/>
      <c r="D253" s="333"/>
      <c r="E253" s="308"/>
      <c r="F253" s="275"/>
      <c r="G253" s="276"/>
      <c r="H253" s="276"/>
      <c r="I253" s="372"/>
      <c r="J253" s="277"/>
      <c r="K253" s="278"/>
      <c r="L253" s="363"/>
      <c r="M253" s="363"/>
      <c r="N253" s="363"/>
      <c r="O253" s="279"/>
      <c r="Q253" s="147"/>
      <c r="Z253" s="119"/>
      <c r="AA253" s="119"/>
      <c r="AB253" s="119"/>
      <c r="AC253" s="119"/>
      <c r="AD253" s="119"/>
      <c r="AE253" s="119"/>
    </row>
    <row r="254" spans="1:31" ht="12.75" customHeight="1" x14ac:dyDescent="0.25">
      <c r="A254" s="315"/>
      <c r="B254" s="316"/>
      <c r="C254" s="316"/>
      <c r="D254" s="332"/>
      <c r="E254" s="308"/>
      <c r="F254" s="275"/>
      <c r="G254" s="276"/>
      <c r="H254" s="276"/>
      <c r="I254" s="372"/>
      <c r="J254" s="277"/>
      <c r="K254" s="278"/>
      <c r="L254" s="363"/>
      <c r="M254" s="363"/>
      <c r="N254" s="363"/>
      <c r="O254" s="279"/>
      <c r="Q254" s="147"/>
      <c r="Z254" s="119"/>
      <c r="AA254" s="119"/>
      <c r="AB254" s="119"/>
      <c r="AC254" s="119"/>
      <c r="AD254" s="119"/>
      <c r="AE254" s="119"/>
    </row>
    <row r="255" spans="1:31" ht="27" customHeight="1" x14ac:dyDescent="0.25">
      <c r="A255" s="291">
        <f>A242+1</f>
        <v>11</v>
      </c>
      <c r="B255" s="292" t="s">
        <v>528</v>
      </c>
      <c r="C255" s="267"/>
      <c r="D255" s="377"/>
      <c r="E255" s="268"/>
      <c r="F255" s="268"/>
      <c r="G255" s="286"/>
      <c r="H255" s="286"/>
      <c r="I255" s="286"/>
      <c r="J255" s="286"/>
      <c r="K255" s="286"/>
      <c r="L255" s="364"/>
      <c r="M255" s="364"/>
      <c r="N255" s="364"/>
      <c r="O255" s="287"/>
      <c r="Z255" s="119"/>
      <c r="AA255" s="119"/>
      <c r="AB255" s="119"/>
      <c r="AC255" s="119"/>
      <c r="AD255" s="119"/>
      <c r="AE255" s="119"/>
    </row>
    <row r="256" spans="1:31" ht="38.25" customHeight="1" x14ac:dyDescent="0.25">
      <c r="A256" s="280">
        <f t="shared" si="1"/>
        <v>11.1</v>
      </c>
      <c r="B256" s="281" t="s">
        <v>529</v>
      </c>
      <c r="C256" s="369"/>
      <c r="D256" s="282"/>
      <c r="E256" s="273"/>
      <c r="F256" s="273"/>
      <c r="G256" s="273"/>
      <c r="H256" s="273"/>
      <c r="I256" s="273"/>
      <c r="J256" s="273"/>
      <c r="K256" s="273"/>
      <c r="L256" s="362"/>
      <c r="M256" s="362"/>
      <c r="N256" s="362"/>
      <c r="O256" s="274"/>
      <c r="Z256" s="119"/>
      <c r="AA256" s="119"/>
      <c r="AB256" s="119"/>
      <c r="AC256" s="119"/>
      <c r="AD256" s="119"/>
      <c r="AE256" s="119"/>
    </row>
    <row r="257" spans="1:31" ht="12.75" customHeight="1" x14ac:dyDescent="0.25">
      <c r="A257" s="313"/>
      <c r="B257" s="289"/>
      <c r="C257" s="289"/>
      <c r="D257" s="331"/>
      <c r="E257" s="308"/>
      <c r="F257" s="275"/>
      <c r="G257" s="276"/>
      <c r="H257" s="276"/>
      <c r="I257" s="372"/>
      <c r="J257" s="277"/>
      <c r="K257" s="278"/>
      <c r="L257" s="363"/>
      <c r="M257" s="363"/>
      <c r="N257" s="363"/>
      <c r="O257" s="279"/>
      <c r="Q257" s="147"/>
      <c r="Z257" s="119"/>
      <c r="AA257" s="119"/>
      <c r="AB257" s="119"/>
      <c r="AC257" s="119"/>
      <c r="AD257" s="119"/>
      <c r="AE257" s="119"/>
    </row>
    <row r="258" spans="1:31" ht="12.75" customHeight="1" x14ac:dyDescent="0.25">
      <c r="A258" s="314"/>
      <c r="B258" s="312"/>
      <c r="C258" s="312"/>
      <c r="D258" s="333"/>
      <c r="E258" s="308"/>
      <c r="F258" s="275"/>
      <c r="G258" s="276"/>
      <c r="H258" s="276"/>
      <c r="I258" s="372"/>
      <c r="J258" s="277"/>
      <c r="K258" s="278"/>
      <c r="L258" s="363"/>
      <c r="M258" s="363"/>
      <c r="N258" s="363"/>
      <c r="O258" s="279"/>
      <c r="Q258" s="147"/>
      <c r="Z258" s="119"/>
      <c r="AA258" s="119"/>
      <c r="AB258" s="119"/>
      <c r="AC258" s="119"/>
      <c r="AD258" s="119"/>
      <c r="AE258" s="119"/>
    </row>
    <row r="259" spans="1:31" ht="12.75" customHeight="1" x14ac:dyDescent="0.25">
      <c r="A259" s="315"/>
      <c r="B259" s="316"/>
      <c r="C259" s="316"/>
      <c r="D259" s="332"/>
      <c r="E259" s="308"/>
      <c r="F259" s="275"/>
      <c r="G259" s="276"/>
      <c r="H259" s="276"/>
      <c r="I259" s="372"/>
      <c r="J259" s="277"/>
      <c r="K259" s="278"/>
      <c r="L259" s="363"/>
      <c r="M259" s="363"/>
      <c r="N259" s="363"/>
      <c r="O259" s="279"/>
      <c r="Q259" s="147"/>
      <c r="Z259" s="119"/>
      <c r="AA259" s="119"/>
      <c r="AB259" s="119"/>
      <c r="AC259" s="119"/>
      <c r="AD259" s="119"/>
      <c r="AE259" s="119"/>
    </row>
    <row r="260" spans="1:31" ht="15" x14ac:dyDescent="0.25">
      <c r="A260" s="280">
        <f>A256+0.1</f>
        <v>11.2</v>
      </c>
      <c r="B260" s="281" t="s">
        <v>530</v>
      </c>
      <c r="C260" s="369"/>
      <c r="D260" s="282"/>
      <c r="E260" s="273"/>
      <c r="F260" s="273"/>
      <c r="G260" s="273"/>
      <c r="H260" s="273"/>
      <c r="I260" s="273"/>
      <c r="J260" s="273"/>
      <c r="K260" s="273"/>
      <c r="L260" s="362"/>
      <c r="M260" s="362"/>
      <c r="N260" s="362"/>
      <c r="O260" s="274"/>
      <c r="Z260" s="119"/>
      <c r="AA260" s="119"/>
      <c r="AB260" s="119"/>
      <c r="AC260" s="119"/>
      <c r="AD260" s="119"/>
      <c r="AE260" s="119"/>
    </row>
    <row r="261" spans="1:31" ht="12.75" customHeight="1" x14ac:dyDescent="0.25">
      <c r="A261" s="313"/>
      <c r="B261" s="289"/>
      <c r="C261" s="289"/>
      <c r="D261" s="331"/>
      <c r="E261" s="308"/>
      <c r="F261" s="275"/>
      <c r="G261" s="276"/>
      <c r="H261" s="276"/>
      <c r="I261" s="372"/>
      <c r="J261" s="277"/>
      <c r="K261" s="278"/>
      <c r="L261" s="363"/>
      <c r="M261" s="363"/>
      <c r="N261" s="363"/>
      <c r="O261" s="279"/>
      <c r="Q261" s="147"/>
      <c r="Z261" s="119"/>
      <c r="AA261" s="119"/>
      <c r="AB261" s="119"/>
      <c r="AC261" s="119"/>
      <c r="AD261" s="119"/>
      <c r="AE261" s="119"/>
    </row>
    <row r="262" spans="1:31" ht="12.75" customHeight="1" x14ac:dyDescent="0.25">
      <c r="A262" s="314"/>
      <c r="B262" s="312"/>
      <c r="C262" s="312"/>
      <c r="D262" s="333"/>
      <c r="E262" s="308"/>
      <c r="F262" s="275"/>
      <c r="G262" s="276"/>
      <c r="H262" s="276"/>
      <c r="I262" s="372"/>
      <c r="J262" s="277"/>
      <c r="K262" s="278"/>
      <c r="L262" s="363"/>
      <c r="M262" s="363"/>
      <c r="N262" s="363"/>
      <c r="O262" s="279"/>
      <c r="Q262" s="147"/>
      <c r="Z262" s="119"/>
      <c r="AA262" s="119"/>
      <c r="AB262" s="119"/>
      <c r="AC262" s="119"/>
      <c r="AD262" s="119"/>
      <c r="AE262" s="119"/>
    </row>
    <row r="263" spans="1:31" ht="12.75" customHeight="1" x14ac:dyDescent="0.25">
      <c r="A263" s="315"/>
      <c r="B263" s="316"/>
      <c r="C263" s="316"/>
      <c r="D263" s="332"/>
      <c r="E263" s="308"/>
      <c r="F263" s="275"/>
      <c r="G263" s="276"/>
      <c r="H263" s="276"/>
      <c r="I263" s="372"/>
      <c r="J263" s="277"/>
      <c r="K263" s="278"/>
      <c r="L263" s="363"/>
      <c r="M263" s="363"/>
      <c r="N263" s="363"/>
      <c r="O263" s="279"/>
      <c r="Q263" s="147"/>
      <c r="Z263" s="119"/>
      <c r="AA263" s="119"/>
      <c r="AB263" s="119"/>
      <c r="AC263" s="119"/>
      <c r="AD263" s="119"/>
      <c r="AE263" s="119"/>
    </row>
    <row r="264" spans="1:31" ht="15" x14ac:dyDescent="0.25">
      <c r="A264" s="280">
        <f>A260+0.1</f>
        <v>11.299999999999999</v>
      </c>
      <c r="B264" s="281" t="s">
        <v>531</v>
      </c>
      <c r="C264" s="369"/>
      <c r="D264" s="282"/>
      <c r="E264" s="273"/>
      <c r="F264" s="273"/>
      <c r="G264" s="273"/>
      <c r="H264" s="273"/>
      <c r="I264" s="273"/>
      <c r="J264" s="273"/>
      <c r="K264" s="273"/>
      <c r="L264" s="362"/>
      <c r="M264" s="362"/>
      <c r="N264" s="362"/>
      <c r="O264" s="274"/>
      <c r="Z264" s="119"/>
      <c r="AA264" s="119"/>
      <c r="AB264" s="119"/>
      <c r="AC264" s="119"/>
      <c r="AD264" s="119"/>
      <c r="AE264" s="119"/>
    </row>
    <row r="265" spans="1:31" ht="12.75" customHeight="1" x14ac:dyDescent="0.25">
      <c r="A265" s="313"/>
      <c r="B265" s="289"/>
      <c r="C265" s="289"/>
      <c r="D265" s="331"/>
      <c r="E265" s="308"/>
      <c r="F265" s="275"/>
      <c r="G265" s="276"/>
      <c r="H265" s="276"/>
      <c r="I265" s="372"/>
      <c r="J265" s="277"/>
      <c r="K265" s="278"/>
      <c r="L265" s="363"/>
      <c r="M265" s="363"/>
      <c r="N265" s="363"/>
      <c r="O265" s="279"/>
      <c r="Q265" s="147"/>
      <c r="Z265" s="119"/>
      <c r="AA265" s="119"/>
      <c r="AB265" s="119"/>
      <c r="AC265" s="119"/>
      <c r="AD265" s="119"/>
      <c r="AE265" s="119"/>
    </row>
    <row r="266" spans="1:31" ht="12.75" customHeight="1" x14ac:dyDescent="0.25">
      <c r="A266" s="314"/>
      <c r="B266" s="312"/>
      <c r="C266" s="312"/>
      <c r="D266" s="333"/>
      <c r="E266" s="308"/>
      <c r="F266" s="275"/>
      <c r="G266" s="276"/>
      <c r="H266" s="276"/>
      <c r="I266" s="372"/>
      <c r="J266" s="277"/>
      <c r="K266" s="278"/>
      <c r="L266" s="363"/>
      <c r="M266" s="363"/>
      <c r="N266" s="363"/>
      <c r="O266" s="279"/>
      <c r="Q266" s="147"/>
      <c r="Z266" s="119"/>
      <c r="AA266" s="119"/>
      <c r="AB266" s="119"/>
      <c r="AC266" s="119"/>
      <c r="AD266" s="119"/>
      <c r="AE266" s="119"/>
    </row>
    <row r="267" spans="1:31" ht="12.75" customHeight="1" x14ac:dyDescent="0.25">
      <c r="A267" s="315"/>
      <c r="B267" s="316"/>
      <c r="C267" s="316"/>
      <c r="D267" s="332"/>
      <c r="E267" s="308"/>
      <c r="F267" s="275"/>
      <c r="G267" s="276"/>
      <c r="H267" s="276"/>
      <c r="I267" s="372"/>
      <c r="J267" s="277"/>
      <c r="K267" s="278"/>
      <c r="L267" s="363"/>
      <c r="M267" s="363"/>
      <c r="N267" s="363"/>
      <c r="O267" s="279"/>
      <c r="Q267" s="147"/>
      <c r="Z267" s="119"/>
      <c r="AA267" s="119"/>
      <c r="AB267" s="119"/>
      <c r="AC267" s="119"/>
      <c r="AD267" s="119"/>
      <c r="AE267" s="119"/>
    </row>
    <row r="268" spans="1:31" ht="15" x14ac:dyDescent="0.25">
      <c r="A268" s="280">
        <f>A264+0.1</f>
        <v>11.399999999999999</v>
      </c>
      <c r="B268" s="281" t="s">
        <v>532</v>
      </c>
      <c r="C268" s="369"/>
      <c r="D268" s="282"/>
      <c r="E268" s="273"/>
      <c r="F268" s="273"/>
      <c r="G268" s="273"/>
      <c r="H268" s="273"/>
      <c r="I268" s="273"/>
      <c r="J268" s="273"/>
      <c r="K268" s="273"/>
      <c r="L268" s="362"/>
      <c r="M268" s="362"/>
      <c r="N268" s="362"/>
      <c r="O268" s="274"/>
      <c r="Z268" s="119"/>
      <c r="AA268" s="119"/>
      <c r="AB268" s="119"/>
      <c r="AC268" s="119"/>
      <c r="AD268" s="119"/>
      <c r="AE268" s="119"/>
    </row>
    <row r="269" spans="1:31" ht="12.75" customHeight="1" x14ac:dyDescent="0.25">
      <c r="A269" s="313"/>
      <c r="B269" s="289"/>
      <c r="C269" s="289"/>
      <c r="D269" s="331"/>
      <c r="E269" s="308"/>
      <c r="F269" s="275"/>
      <c r="G269" s="276"/>
      <c r="H269" s="276"/>
      <c r="I269" s="372"/>
      <c r="J269" s="277"/>
      <c r="K269" s="278"/>
      <c r="L269" s="363"/>
      <c r="M269" s="363"/>
      <c r="N269" s="363"/>
      <c r="O269" s="279"/>
      <c r="Q269" s="147"/>
      <c r="Z269" s="119"/>
      <c r="AA269" s="119"/>
      <c r="AB269" s="119"/>
      <c r="AC269" s="119"/>
      <c r="AD269" s="119"/>
      <c r="AE269" s="119"/>
    </row>
    <row r="270" spans="1:31" ht="12.75" customHeight="1" x14ac:dyDescent="0.25">
      <c r="A270" s="314"/>
      <c r="B270" s="312"/>
      <c r="C270" s="312"/>
      <c r="D270" s="333"/>
      <c r="E270" s="308"/>
      <c r="F270" s="275"/>
      <c r="G270" s="276"/>
      <c r="H270" s="276"/>
      <c r="I270" s="372"/>
      <c r="J270" s="277"/>
      <c r="K270" s="278"/>
      <c r="L270" s="363"/>
      <c r="M270" s="363"/>
      <c r="N270" s="363"/>
      <c r="O270" s="279"/>
      <c r="Q270" s="147"/>
      <c r="Z270" s="119"/>
      <c r="AA270" s="119"/>
      <c r="AB270" s="119"/>
      <c r="AC270" s="119"/>
      <c r="AD270" s="119"/>
      <c r="AE270" s="119"/>
    </row>
    <row r="271" spans="1:31" ht="12.75" customHeight="1" x14ac:dyDescent="0.25">
      <c r="A271" s="315"/>
      <c r="B271" s="316"/>
      <c r="C271" s="316"/>
      <c r="D271" s="332"/>
      <c r="E271" s="308"/>
      <c r="F271" s="275"/>
      <c r="G271" s="276"/>
      <c r="H271" s="276"/>
      <c r="I271" s="372"/>
      <c r="J271" s="277"/>
      <c r="K271" s="278"/>
      <c r="L271" s="363"/>
      <c r="M271" s="363"/>
      <c r="N271" s="363"/>
      <c r="O271" s="279"/>
      <c r="Q271" s="147"/>
      <c r="Z271" s="119"/>
      <c r="AA271" s="119"/>
      <c r="AB271" s="119"/>
      <c r="AC271" s="119"/>
      <c r="AD271" s="119"/>
      <c r="AE271" s="119"/>
    </row>
    <row r="272" spans="1:31" ht="15" x14ac:dyDescent="0.25">
      <c r="A272" s="291">
        <f>A255+1</f>
        <v>12</v>
      </c>
      <c r="B272" s="292" t="s">
        <v>533</v>
      </c>
      <c r="C272" s="267"/>
      <c r="D272" s="377"/>
      <c r="E272" s="268"/>
      <c r="F272" s="268"/>
      <c r="G272" s="286"/>
      <c r="H272" s="286"/>
      <c r="I272" s="286"/>
      <c r="J272" s="286"/>
      <c r="K272" s="286"/>
      <c r="L272" s="364"/>
      <c r="M272" s="364"/>
      <c r="N272" s="364"/>
      <c r="O272" s="287"/>
      <c r="Z272" s="119"/>
      <c r="AA272" s="119"/>
      <c r="AB272" s="119"/>
      <c r="AC272" s="119"/>
      <c r="AD272" s="119"/>
      <c r="AE272" s="119"/>
    </row>
    <row r="273" spans="1:31" ht="15" x14ac:dyDescent="0.25">
      <c r="A273" s="280">
        <f t="shared" si="1"/>
        <v>12.1</v>
      </c>
      <c r="B273" s="281" t="s">
        <v>534</v>
      </c>
      <c r="C273" s="369"/>
      <c r="D273" s="282"/>
      <c r="E273" s="273"/>
      <c r="F273" s="273"/>
      <c r="G273" s="273"/>
      <c r="H273" s="273"/>
      <c r="I273" s="273"/>
      <c r="J273" s="273"/>
      <c r="K273" s="273"/>
      <c r="L273" s="362"/>
      <c r="M273" s="362"/>
      <c r="N273" s="362"/>
      <c r="O273" s="274"/>
      <c r="P273" s="300"/>
      <c r="Z273" s="119"/>
      <c r="AA273" s="119"/>
      <c r="AB273" s="119"/>
      <c r="AC273" s="119"/>
      <c r="AD273" s="119"/>
      <c r="AE273" s="119"/>
    </row>
    <row r="274" spans="1:31" ht="12.75" customHeight="1" x14ac:dyDescent="0.25">
      <c r="A274" s="313"/>
      <c r="B274" s="289"/>
      <c r="C274" s="289"/>
      <c r="D274" s="331"/>
      <c r="E274" s="308"/>
      <c r="F274" s="275"/>
      <c r="G274" s="276"/>
      <c r="H274" s="276"/>
      <c r="I274" s="372"/>
      <c r="J274" s="277"/>
      <c r="K274" s="278"/>
      <c r="L274" s="363"/>
      <c r="M274" s="363"/>
      <c r="N274" s="363"/>
      <c r="O274" s="279"/>
      <c r="Q274" s="147"/>
      <c r="Z274" s="119"/>
      <c r="AA274" s="119"/>
      <c r="AB274" s="119"/>
      <c r="AC274" s="119"/>
      <c r="AD274" s="119"/>
      <c r="AE274" s="119"/>
    </row>
    <row r="275" spans="1:31" ht="12.75" customHeight="1" x14ac:dyDescent="0.25">
      <c r="A275" s="314"/>
      <c r="B275" s="312"/>
      <c r="C275" s="312"/>
      <c r="D275" s="333"/>
      <c r="E275" s="308"/>
      <c r="F275" s="275"/>
      <c r="G275" s="276"/>
      <c r="H275" s="276"/>
      <c r="I275" s="372"/>
      <c r="J275" s="277"/>
      <c r="K275" s="278"/>
      <c r="L275" s="363"/>
      <c r="M275" s="363"/>
      <c r="N275" s="363"/>
      <c r="O275" s="279"/>
      <c r="Q275" s="147"/>
      <c r="Z275" s="119"/>
      <c r="AA275" s="119"/>
      <c r="AB275" s="119"/>
      <c r="AC275" s="119"/>
      <c r="AD275" s="119"/>
      <c r="AE275" s="119"/>
    </row>
    <row r="276" spans="1:31" ht="12.75" customHeight="1" x14ac:dyDescent="0.25">
      <c r="A276" s="315"/>
      <c r="B276" s="316"/>
      <c r="C276" s="316"/>
      <c r="D276" s="332"/>
      <c r="E276" s="308"/>
      <c r="F276" s="275"/>
      <c r="G276" s="276"/>
      <c r="H276" s="276"/>
      <c r="I276" s="372"/>
      <c r="J276" s="277"/>
      <c r="K276" s="278"/>
      <c r="L276" s="363"/>
      <c r="M276" s="363"/>
      <c r="N276" s="363"/>
      <c r="O276" s="279"/>
      <c r="Q276" s="147"/>
      <c r="Z276" s="119"/>
      <c r="AA276" s="119"/>
      <c r="AB276" s="119"/>
      <c r="AC276" s="119"/>
      <c r="AD276" s="119"/>
      <c r="AE276" s="119"/>
    </row>
    <row r="277" spans="1:31" ht="15" x14ac:dyDescent="0.25">
      <c r="A277" s="301">
        <f>A272+1</f>
        <v>13</v>
      </c>
      <c r="B277" s="292" t="s">
        <v>535</v>
      </c>
      <c r="C277" s="267"/>
      <c r="D277" s="377"/>
      <c r="E277" s="268"/>
      <c r="F277" s="268"/>
      <c r="G277" s="286"/>
      <c r="H277" s="286"/>
      <c r="I277" s="286"/>
      <c r="J277" s="286"/>
      <c r="K277" s="286"/>
      <c r="L277" s="364"/>
      <c r="M277" s="364"/>
      <c r="N277" s="364"/>
      <c r="O277" s="287"/>
      <c r="P277" s="300"/>
      <c r="Z277" s="119"/>
      <c r="AA277" s="119"/>
      <c r="AB277" s="119"/>
      <c r="AC277" s="119"/>
      <c r="AD277" s="119"/>
      <c r="AE277" s="119"/>
    </row>
    <row r="278" spans="1:31" ht="25.5" customHeight="1" x14ac:dyDescent="0.25">
      <c r="A278" s="280">
        <f t="shared" si="1"/>
        <v>13.1</v>
      </c>
      <c r="B278" s="281" t="s">
        <v>536</v>
      </c>
      <c r="C278" s="369"/>
      <c r="D278" s="282"/>
      <c r="E278" s="273"/>
      <c r="F278" s="273"/>
      <c r="G278" s="273"/>
      <c r="H278" s="273"/>
      <c r="I278" s="273"/>
      <c r="J278" s="273"/>
      <c r="K278" s="273"/>
      <c r="L278" s="362"/>
      <c r="M278" s="362"/>
      <c r="N278" s="362"/>
      <c r="O278" s="274"/>
      <c r="Z278" s="119"/>
      <c r="AA278" s="119"/>
      <c r="AB278" s="119"/>
      <c r="AC278" s="119"/>
      <c r="AD278" s="119"/>
      <c r="AE278" s="119"/>
    </row>
    <row r="279" spans="1:31" ht="12.75" customHeight="1" x14ac:dyDescent="0.25">
      <c r="A279" s="313"/>
      <c r="B279" s="289"/>
      <c r="C279" s="289"/>
      <c r="D279" s="331"/>
      <c r="E279" s="308"/>
      <c r="F279" s="275"/>
      <c r="G279" s="276"/>
      <c r="H279" s="276"/>
      <c r="I279" s="372"/>
      <c r="J279" s="277"/>
      <c r="K279" s="278"/>
      <c r="L279" s="363"/>
      <c r="M279" s="363"/>
      <c r="N279" s="363"/>
      <c r="O279" s="279"/>
      <c r="Q279" s="147"/>
      <c r="Z279" s="119"/>
      <c r="AA279" s="119"/>
      <c r="AB279" s="119"/>
      <c r="AC279" s="119"/>
      <c r="AD279" s="119"/>
      <c r="AE279" s="119"/>
    </row>
    <row r="280" spans="1:31" ht="12.75" customHeight="1" x14ac:dyDescent="0.25">
      <c r="A280" s="314"/>
      <c r="B280" s="312"/>
      <c r="C280" s="312"/>
      <c r="D280" s="333"/>
      <c r="E280" s="308"/>
      <c r="F280" s="275"/>
      <c r="G280" s="276"/>
      <c r="H280" s="276"/>
      <c r="I280" s="372"/>
      <c r="J280" s="277"/>
      <c r="K280" s="278"/>
      <c r="L280" s="363"/>
      <c r="M280" s="363"/>
      <c r="N280" s="363"/>
      <c r="O280" s="279"/>
      <c r="Q280" s="147"/>
      <c r="Z280" s="119"/>
      <c r="AA280" s="119"/>
      <c r="AB280" s="119"/>
      <c r="AC280" s="119"/>
      <c r="AD280" s="119"/>
      <c r="AE280" s="119"/>
    </row>
    <row r="281" spans="1:31" ht="12.75" customHeight="1" x14ac:dyDescent="0.25">
      <c r="A281" s="315"/>
      <c r="B281" s="316"/>
      <c r="C281" s="316"/>
      <c r="D281" s="332"/>
      <c r="E281" s="308"/>
      <c r="F281" s="275"/>
      <c r="G281" s="276"/>
      <c r="H281" s="276"/>
      <c r="I281" s="372"/>
      <c r="J281" s="277"/>
      <c r="K281" s="278"/>
      <c r="L281" s="363"/>
      <c r="M281" s="363"/>
      <c r="N281" s="363"/>
      <c r="O281" s="279"/>
      <c r="Q281" s="147"/>
      <c r="Z281" s="119"/>
      <c r="AA281" s="119"/>
      <c r="AB281" s="119"/>
      <c r="AC281" s="119"/>
      <c r="AD281" s="119"/>
      <c r="AE281" s="119"/>
    </row>
    <row r="282" spans="1:31" ht="15" customHeight="1" x14ac:dyDescent="0.25">
      <c r="A282" s="280">
        <f>A278+0.1</f>
        <v>13.2</v>
      </c>
      <c r="B282" s="281" t="s">
        <v>537</v>
      </c>
      <c r="C282" s="369"/>
      <c r="D282" s="282"/>
      <c r="E282" s="273"/>
      <c r="F282" s="273"/>
      <c r="G282" s="273"/>
      <c r="H282" s="273"/>
      <c r="I282" s="273"/>
      <c r="J282" s="273"/>
      <c r="K282" s="273"/>
      <c r="L282" s="362"/>
      <c r="M282" s="362"/>
      <c r="N282" s="362"/>
      <c r="O282" s="274"/>
      <c r="Z282" s="119"/>
      <c r="AA282" s="119"/>
      <c r="AB282" s="119"/>
      <c r="AC282" s="119"/>
      <c r="AD282" s="119"/>
      <c r="AE282" s="119"/>
    </row>
    <row r="283" spans="1:31" ht="12.75" customHeight="1" x14ac:dyDescent="0.25">
      <c r="A283" s="313"/>
      <c r="B283" s="289"/>
      <c r="C283" s="289"/>
      <c r="D283" s="331"/>
      <c r="E283" s="308"/>
      <c r="F283" s="275"/>
      <c r="G283" s="276"/>
      <c r="H283" s="276"/>
      <c r="I283" s="372"/>
      <c r="J283" s="277"/>
      <c r="K283" s="278"/>
      <c r="L283" s="363"/>
      <c r="M283" s="363"/>
      <c r="N283" s="363"/>
      <c r="O283" s="279"/>
      <c r="Q283" s="147"/>
      <c r="Z283" s="119"/>
      <c r="AA283" s="119"/>
      <c r="AB283" s="119"/>
      <c r="AC283" s="119"/>
      <c r="AD283" s="119"/>
      <c r="AE283" s="119"/>
    </row>
    <row r="284" spans="1:31" ht="12.75" customHeight="1" x14ac:dyDescent="0.25">
      <c r="A284" s="314"/>
      <c r="B284" s="312"/>
      <c r="C284" s="312"/>
      <c r="D284" s="333"/>
      <c r="E284" s="308"/>
      <c r="F284" s="275"/>
      <c r="G284" s="276"/>
      <c r="H284" s="276"/>
      <c r="I284" s="372"/>
      <c r="J284" s="277"/>
      <c r="K284" s="278"/>
      <c r="L284" s="363"/>
      <c r="M284" s="363"/>
      <c r="N284" s="363"/>
      <c r="O284" s="279"/>
      <c r="Q284" s="147"/>
      <c r="Z284" s="119"/>
      <c r="AA284" s="119"/>
      <c r="AB284" s="119"/>
      <c r="AC284" s="119"/>
      <c r="AD284" s="119"/>
      <c r="AE284" s="119"/>
    </row>
    <row r="285" spans="1:31" ht="12.75" customHeight="1" x14ac:dyDescent="0.25">
      <c r="A285" s="315"/>
      <c r="B285" s="316"/>
      <c r="C285" s="316"/>
      <c r="D285" s="332"/>
      <c r="E285" s="308"/>
      <c r="F285" s="275"/>
      <c r="G285" s="276"/>
      <c r="H285" s="276"/>
      <c r="I285" s="372"/>
      <c r="J285" s="277"/>
      <c r="K285" s="278"/>
      <c r="L285" s="363"/>
      <c r="M285" s="363"/>
      <c r="N285" s="363"/>
      <c r="O285" s="279"/>
      <c r="Q285" s="147"/>
      <c r="Z285" s="119"/>
      <c r="AA285" s="119"/>
      <c r="AB285" s="119"/>
      <c r="AC285" s="119"/>
      <c r="AD285" s="119"/>
      <c r="AE285" s="119"/>
    </row>
    <row r="286" spans="1:31" ht="15" customHeight="1" x14ac:dyDescent="0.25">
      <c r="A286" s="280">
        <f>A282+0.1</f>
        <v>13.299999999999999</v>
      </c>
      <c r="B286" s="281" t="s">
        <v>538</v>
      </c>
      <c r="C286" s="369"/>
      <c r="D286" s="282"/>
      <c r="E286" s="273"/>
      <c r="F286" s="273"/>
      <c r="G286" s="273"/>
      <c r="H286" s="273"/>
      <c r="I286" s="273"/>
      <c r="J286" s="273"/>
      <c r="K286" s="273"/>
      <c r="L286" s="362"/>
      <c r="M286" s="362"/>
      <c r="N286" s="362"/>
      <c r="O286" s="274"/>
      <c r="Z286" s="119"/>
      <c r="AA286" s="119"/>
      <c r="AB286" s="119"/>
      <c r="AC286" s="119"/>
      <c r="AD286" s="119"/>
      <c r="AE286" s="119"/>
    </row>
    <row r="287" spans="1:31" ht="12.75" customHeight="1" x14ac:dyDescent="0.25">
      <c r="A287" s="313"/>
      <c r="B287" s="289"/>
      <c r="C287" s="289"/>
      <c r="D287" s="331"/>
      <c r="E287" s="308"/>
      <c r="F287" s="275"/>
      <c r="G287" s="276"/>
      <c r="H287" s="276"/>
      <c r="I287" s="372"/>
      <c r="J287" s="277"/>
      <c r="K287" s="278"/>
      <c r="L287" s="363"/>
      <c r="M287" s="363"/>
      <c r="N287" s="363"/>
      <c r="O287" s="279"/>
      <c r="Q287" s="147"/>
      <c r="Z287" s="119"/>
      <c r="AA287" s="119"/>
      <c r="AB287" s="119"/>
      <c r="AC287" s="119"/>
      <c r="AD287" s="119"/>
      <c r="AE287" s="119"/>
    </row>
    <row r="288" spans="1:31" ht="12.75" customHeight="1" x14ac:dyDescent="0.25">
      <c r="A288" s="314"/>
      <c r="B288" s="312"/>
      <c r="C288" s="312"/>
      <c r="D288" s="333"/>
      <c r="E288" s="308"/>
      <c r="F288" s="275"/>
      <c r="G288" s="276"/>
      <c r="H288" s="276"/>
      <c r="I288" s="372"/>
      <c r="J288" s="277"/>
      <c r="K288" s="278"/>
      <c r="L288" s="363"/>
      <c r="M288" s="363"/>
      <c r="N288" s="363"/>
      <c r="O288" s="279"/>
      <c r="Q288" s="147"/>
      <c r="Z288" s="119"/>
      <c r="AA288" s="119"/>
      <c r="AB288" s="119"/>
      <c r="AC288" s="119"/>
      <c r="AD288" s="119"/>
      <c r="AE288" s="119"/>
    </row>
    <row r="289" spans="1:31" ht="12.75" customHeight="1" x14ac:dyDescent="0.25">
      <c r="A289" s="315"/>
      <c r="B289" s="316"/>
      <c r="C289" s="316"/>
      <c r="D289" s="332"/>
      <c r="E289" s="308"/>
      <c r="F289" s="275"/>
      <c r="G289" s="276"/>
      <c r="H289" s="276"/>
      <c r="I289" s="372"/>
      <c r="J289" s="277"/>
      <c r="K289" s="278"/>
      <c r="L289" s="363"/>
      <c r="M289" s="363"/>
      <c r="N289" s="363"/>
      <c r="O289" s="279"/>
      <c r="Q289" s="147"/>
      <c r="Z289" s="119"/>
      <c r="AA289" s="119"/>
      <c r="AB289" s="119"/>
      <c r="AC289" s="119"/>
      <c r="AD289" s="119"/>
      <c r="AE289" s="119"/>
    </row>
    <row r="290" spans="1:31" ht="15" x14ac:dyDescent="0.25">
      <c r="A290" s="124"/>
      <c r="B290" s="174"/>
      <c r="C290" s="174"/>
      <c r="D290" s="174"/>
      <c r="E290" s="174"/>
      <c r="F290" s="174"/>
      <c r="G290" s="174"/>
      <c r="H290" s="174"/>
      <c r="I290" s="174"/>
      <c r="J290" s="174"/>
      <c r="K290" s="174"/>
      <c r="L290" s="174"/>
      <c r="M290" s="174"/>
      <c r="N290" s="174"/>
      <c r="O290" s="171"/>
      <c r="V290" s="119"/>
      <c r="W290" s="119"/>
      <c r="X290" s="119"/>
      <c r="Y290" s="119"/>
      <c r="Z290" s="119"/>
      <c r="AA290" s="119"/>
    </row>
    <row r="291" spans="1:31" ht="15" x14ac:dyDescent="0.25">
      <c r="A291" s="150" t="s">
        <v>582</v>
      </c>
      <c r="B291" s="174"/>
      <c r="C291" s="174"/>
      <c r="D291" s="174"/>
      <c r="E291" s="174"/>
      <c r="F291" s="174"/>
      <c r="G291" s="174"/>
      <c r="H291" s="174"/>
      <c r="I291" s="174"/>
      <c r="J291" s="174"/>
      <c r="K291" s="174"/>
      <c r="L291" s="174"/>
      <c r="M291" s="174"/>
      <c r="N291" s="174"/>
      <c r="O291" s="171"/>
      <c r="V291" s="119"/>
      <c r="W291" s="119"/>
      <c r="X291" s="119"/>
      <c r="Y291" s="119"/>
      <c r="Z291" s="119"/>
      <c r="AA291" s="119"/>
    </row>
    <row r="292" spans="1:31" ht="15" x14ac:dyDescent="0.25">
      <c r="A292" s="124"/>
      <c r="B292" s="174"/>
      <c r="C292" s="174"/>
      <c r="D292" s="174"/>
      <c r="E292" s="174"/>
      <c r="F292" s="174"/>
      <c r="G292" s="174"/>
      <c r="H292" s="174"/>
      <c r="I292" s="174"/>
      <c r="J292" s="174"/>
      <c r="K292" s="174"/>
      <c r="L292" s="174"/>
      <c r="M292" s="174"/>
      <c r="N292" s="174"/>
      <c r="O292" s="171"/>
      <c r="V292" s="119"/>
      <c r="W292" s="119"/>
      <c r="X292" s="119"/>
      <c r="Y292" s="119"/>
      <c r="Z292" s="119"/>
      <c r="AA292" s="119"/>
    </row>
    <row r="293" spans="1:31" ht="38.25" customHeight="1" x14ac:dyDescent="0.25">
      <c r="A293" s="302" t="s">
        <v>447</v>
      </c>
      <c r="B293" s="303" t="s">
        <v>448</v>
      </c>
      <c r="C293" s="191" t="s">
        <v>586</v>
      </c>
      <c r="D293" s="373" t="s">
        <v>587</v>
      </c>
      <c r="E293" s="373" t="s">
        <v>588</v>
      </c>
      <c r="F293" s="373" t="s">
        <v>539</v>
      </c>
      <c r="G293" s="324"/>
      <c r="H293" s="103"/>
      <c r="I293" s="174"/>
      <c r="J293" s="174"/>
      <c r="K293" s="174"/>
      <c r="L293" s="174"/>
      <c r="M293" s="174"/>
      <c r="N293" s="174"/>
      <c r="O293" s="171"/>
      <c r="V293" s="119"/>
      <c r="W293" s="119"/>
      <c r="X293" s="119"/>
      <c r="Y293" s="119"/>
      <c r="Z293" s="119"/>
      <c r="AA293" s="119"/>
    </row>
    <row r="294" spans="1:31" ht="15" x14ac:dyDescent="0.25">
      <c r="A294" s="280">
        <v>1.1000000000000001</v>
      </c>
      <c r="B294" s="281" t="s">
        <v>462</v>
      </c>
      <c r="C294" s="214"/>
      <c r="D294" s="214"/>
      <c r="E294" s="214"/>
      <c r="F294" s="317"/>
      <c r="G294" s="325"/>
      <c r="H294" s="103"/>
      <c r="I294" s="174"/>
      <c r="J294" s="174"/>
      <c r="K294" s="174"/>
      <c r="L294" s="174"/>
      <c r="M294" s="174"/>
      <c r="N294" s="174"/>
      <c r="O294" s="171"/>
      <c r="V294" s="119"/>
      <c r="W294" s="119"/>
      <c r="X294" s="119"/>
      <c r="Y294" s="119"/>
      <c r="Z294" s="119"/>
      <c r="AA294" s="119"/>
    </row>
    <row r="295" spans="1:31" s="119" customFormat="1" ht="15" x14ac:dyDescent="0.25">
      <c r="A295" s="108"/>
      <c r="B295" s="104"/>
      <c r="C295" s="105"/>
      <c r="D295" s="105"/>
      <c r="E295" s="106"/>
      <c r="F295" s="253"/>
      <c r="G295" s="326"/>
      <c r="H295" s="103"/>
      <c r="I295" s="103"/>
      <c r="J295" s="174"/>
      <c r="K295" s="174"/>
      <c r="L295" s="174"/>
      <c r="M295" s="174"/>
      <c r="N295" s="174"/>
      <c r="O295" s="171"/>
      <c r="R295" s="152"/>
    </row>
    <row r="296" spans="1:31" s="119" customFormat="1" ht="15" x14ac:dyDescent="0.25">
      <c r="A296" s="109"/>
      <c r="B296" s="102"/>
      <c r="C296" s="103"/>
      <c r="D296" s="103"/>
      <c r="E296" s="107"/>
      <c r="F296" s="253"/>
      <c r="G296" s="326"/>
      <c r="H296" s="103"/>
      <c r="I296" s="103"/>
      <c r="J296" s="174"/>
      <c r="K296" s="174"/>
      <c r="L296" s="174"/>
      <c r="M296" s="174"/>
      <c r="N296" s="174"/>
      <c r="O296" s="171"/>
      <c r="R296" s="152"/>
    </row>
    <row r="297" spans="1:31" s="119" customFormat="1" ht="15" x14ac:dyDescent="0.25">
      <c r="A297" s="109"/>
      <c r="B297" s="102"/>
      <c r="C297" s="103"/>
      <c r="D297" s="103"/>
      <c r="E297" s="107"/>
      <c r="F297" s="253"/>
      <c r="G297" s="326"/>
      <c r="H297" s="103"/>
      <c r="I297" s="103"/>
      <c r="J297" s="174"/>
      <c r="K297" s="174"/>
      <c r="L297" s="174"/>
      <c r="M297" s="174"/>
      <c r="N297" s="174"/>
      <c r="O297" s="171"/>
      <c r="R297" s="152"/>
    </row>
    <row r="298" spans="1:31" ht="15" x14ac:dyDescent="0.25">
      <c r="A298" s="280">
        <v>1.2000000000000002</v>
      </c>
      <c r="B298" s="281" t="s">
        <v>463</v>
      </c>
      <c r="C298" s="214"/>
      <c r="D298" s="214"/>
      <c r="E298" s="214"/>
      <c r="F298" s="214"/>
      <c r="G298" s="325"/>
      <c r="H298" s="103"/>
      <c r="I298" s="174"/>
      <c r="J298" s="174"/>
      <c r="K298" s="174"/>
      <c r="L298" s="174"/>
      <c r="M298" s="174"/>
      <c r="N298" s="174"/>
      <c r="O298" s="171"/>
      <c r="V298" s="119"/>
      <c r="W298" s="119"/>
      <c r="X298" s="119"/>
      <c r="Y298" s="119"/>
      <c r="Z298" s="119"/>
      <c r="AA298" s="119"/>
    </row>
    <row r="299" spans="1:31" s="119" customFormat="1" ht="15" x14ac:dyDescent="0.25">
      <c r="A299" s="108"/>
      <c r="B299" s="104"/>
      <c r="C299" s="105"/>
      <c r="D299" s="105"/>
      <c r="E299" s="106"/>
      <c r="F299" s="253"/>
      <c r="G299" s="326"/>
      <c r="H299" s="103"/>
      <c r="I299" s="103"/>
      <c r="J299" s="174"/>
      <c r="K299" s="174"/>
      <c r="L299" s="174"/>
      <c r="M299" s="174"/>
      <c r="N299" s="174"/>
      <c r="O299" s="171"/>
      <c r="R299" s="152"/>
    </row>
    <row r="300" spans="1:31" s="119" customFormat="1" ht="15" x14ac:dyDescent="0.25">
      <c r="A300" s="109"/>
      <c r="B300" s="102"/>
      <c r="C300" s="103"/>
      <c r="D300" s="103"/>
      <c r="E300" s="107"/>
      <c r="F300" s="253"/>
      <c r="G300" s="326"/>
      <c r="H300" s="103"/>
      <c r="I300" s="103"/>
      <c r="J300" s="174"/>
      <c r="K300" s="174"/>
      <c r="L300" s="174"/>
      <c r="M300" s="174"/>
      <c r="N300" s="174"/>
      <c r="O300" s="171"/>
      <c r="R300" s="152"/>
    </row>
    <row r="301" spans="1:31" s="119" customFormat="1" ht="15" x14ac:dyDescent="0.25">
      <c r="A301" s="109"/>
      <c r="B301" s="102"/>
      <c r="C301" s="103"/>
      <c r="D301" s="103"/>
      <c r="E301" s="107"/>
      <c r="F301" s="253"/>
      <c r="G301" s="326"/>
      <c r="H301" s="103"/>
      <c r="I301" s="103"/>
      <c r="J301" s="174"/>
      <c r="K301" s="174"/>
      <c r="L301" s="174"/>
      <c r="M301" s="174"/>
      <c r="N301" s="174"/>
      <c r="O301" s="171"/>
      <c r="R301" s="152"/>
    </row>
    <row r="302" spans="1:31" ht="15" x14ac:dyDescent="0.25">
      <c r="A302" s="280">
        <v>1.3000000000000003</v>
      </c>
      <c r="B302" s="281" t="s">
        <v>464</v>
      </c>
      <c r="C302" s="214"/>
      <c r="D302" s="214"/>
      <c r="E302" s="214"/>
      <c r="F302" s="214"/>
      <c r="G302" s="325"/>
      <c r="H302" s="103"/>
      <c r="I302" s="174"/>
      <c r="J302" s="174"/>
      <c r="K302" s="174"/>
      <c r="L302" s="174"/>
      <c r="M302" s="174"/>
      <c r="N302" s="174"/>
      <c r="O302" s="171"/>
      <c r="V302" s="119"/>
      <c r="W302" s="119"/>
      <c r="X302" s="119"/>
      <c r="Y302" s="119"/>
      <c r="Z302" s="119"/>
      <c r="AA302" s="119"/>
    </row>
    <row r="303" spans="1:31" s="119" customFormat="1" ht="15" x14ac:dyDescent="0.25">
      <c r="A303" s="108"/>
      <c r="B303" s="104"/>
      <c r="C303" s="105"/>
      <c r="D303" s="105"/>
      <c r="E303" s="106"/>
      <c r="F303" s="253"/>
      <c r="G303" s="326"/>
      <c r="H303" s="103"/>
      <c r="I303" s="103"/>
      <c r="J303" s="174"/>
      <c r="K303" s="174"/>
      <c r="L303" s="174"/>
      <c r="M303" s="174"/>
      <c r="N303" s="174"/>
      <c r="O303" s="171"/>
      <c r="R303" s="152"/>
    </row>
    <row r="304" spans="1:31" s="119" customFormat="1" ht="15" x14ac:dyDescent="0.25">
      <c r="A304" s="109"/>
      <c r="B304" s="102"/>
      <c r="C304" s="103"/>
      <c r="D304" s="103"/>
      <c r="E304" s="107"/>
      <c r="F304" s="253"/>
      <c r="G304" s="326"/>
      <c r="H304" s="103"/>
      <c r="I304" s="103"/>
      <c r="J304" s="174"/>
      <c r="K304" s="174"/>
      <c r="L304" s="174"/>
      <c r="M304" s="174"/>
      <c r="N304" s="174"/>
      <c r="O304" s="171"/>
      <c r="R304" s="152"/>
    </row>
    <row r="305" spans="1:27" s="119" customFormat="1" ht="15" x14ac:dyDescent="0.25">
      <c r="A305" s="109"/>
      <c r="B305" s="102"/>
      <c r="C305" s="103"/>
      <c r="D305" s="103"/>
      <c r="E305" s="107"/>
      <c r="F305" s="253"/>
      <c r="G305" s="326"/>
      <c r="H305" s="103"/>
      <c r="I305" s="103"/>
      <c r="J305" s="174"/>
      <c r="K305" s="174"/>
      <c r="L305" s="174"/>
      <c r="M305" s="174"/>
      <c r="N305" s="174"/>
      <c r="O305" s="171"/>
      <c r="R305" s="152"/>
    </row>
    <row r="306" spans="1:27" ht="15" x14ac:dyDescent="0.25">
      <c r="A306" s="304">
        <v>2.1</v>
      </c>
      <c r="B306" s="281" t="s">
        <v>466</v>
      </c>
      <c r="C306" s="214"/>
      <c r="D306" s="214"/>
      <c r="E306" s="214"/>
      <c r="F306" s="214"/>
      <c r="G306" s="325"/>
      <c r="H306" s="103"/>
      <c r="I306" s="174"/>
      <c r="J306" s="174"/>
      <c r="K306" s="174"/>
      <c r="L306" s="174"/>
      <c r="M306" s="174"/>
      <c r="N306" s="174"/>
      <c r="O306" s="171"/>
      <c r="V306" s="119"/>
      <c r="W306" s="119"/>
      <c r="X306" s="119"/>
      <c r="Y306" s="119"/>
      <c r="Z306" s="119"/>
      <c r="AA306" s="119"/>
    </row>
    <row r="307" spans="1:27" s="119" customFormat="1" ht="15" x14ac:dyDescent="0.25">
      <c r="A307" s="108"/>
      <c r="B307" s="104"/>
      <c r="C307" s="105"/>
      <c r="D307" s="105"/>
      <c r="E307" s="106"/>
      <c r="F307" s="253"/>
      <c r="G307" s="326"/>
      <c r="H307" s="103"/>
      <c r="I307" s="103"/>
      <c r="J307" s="174"/>
      <c r="K307" s="174"/>
      <c r="L307" s="174"/>
      <c r="M307" s="174"/>
      <c r="N307" s="174"/>
      <c r="O307" s="171"/>
      <c r="R307" s="152"/>
    </row>
    <row r="308" spans="1:27" s="119" customFormat="1" ht="15" x14ac:dyDescent="0.25">
      <c r="A308" s="109"/>
      <c r="B308" s="102"/>
      <c r="C308" s="103"/>
      <c r="D308" s="103"/>
      <c r="E308" s="107"/>
      <c r="F308" s="253"/>
      <c r="G308" s="326"/>
      <c r="H308" s="103"/>
      <c r="I308" s="103"/>
      <c r="J308" s="174"/>
      <c r="K308" s="174"/>
      <c r="L308" s="174"/>
      <c r="M308" s="174"/>
      <c r="N308" s="174"/>
      <c r="O308" s="171"/>
      <c r="R308" s="152"/>
    </row>
    <row r="309" spans="1:27" s="119" customFormat="1" ht="15" x14ac:dyDescent="0.25">
      <c r="A309" s="109"/>
      <c r="B309" s="102"/>
      <c r="C309" s="103"/>
      <c r="D309" s="103"/>
      <c r="E309" s="107"/>
      <c r="F309" s="253"/>
      <c r="G309" s="326"/>
      <c r="H309" s="103"/>
      <c r="I309" s="103"/>
      <c r="J309" s="174"/>
      <c r="K309" s="174"/>
      <c r="L309" s="174"/>
      <c r="M309" s="174"/>
      <c r="N309" s="174"/>
      <c r="O309" s="171"/>
      <c r="R309" s="152"/>
    </row>
    <row r="310" spans="1:27" ht="15" x14ac:dyDescent="0.25">
      <c r="A310" s="280">
        <v>2.2000000000000002</v>
      </c>
      <c r="B310" s="281" t="s">
        <v>467</v>
      </c>
      <c r="C310" s="214"/>
      <c r="D310" s="214"/>
      <c r="E310" s="214"/>
      <c r="F310" s="214"/>
      <c r="G310" s="325"/>
      <c r="H310" s="103"/>
      <c r="I310" s="174"/>
      <c r="J310" s="174"/>
      <c r="K310" s="174"/>
      <c r="L310" s="174"/>
      <c r="M310" s="174"/>
      <c r="N310" s="174"/>
      <c r="O310" s="171"/>
      <c r="V310" s="119"/>
      <c r="W310" s="119"/>
      <c r="X310" s="119"/>
      <c r="Y310" s="119"/>
      <c r="Z310" s="119"/>
      <c r="AA310" s="119"/>
    </row>
    <row r="311" spans="1:27" s="119" customFormat="1" ht="15" x14ac:dyDescent="0.25">
      <c r="A311" s="108"/>
      <c r="B311" s="104"/>
      <c r="C311" s="105"/>
      <c r="D311" s="105"/>
      <c r="E311" s="106"/>
      <c r="F311" s="253"/>
      <c r="G311" s="326"/>
      <c r="H311" s="103"/>
      <c r="I311" s="103"/>
      <c r="J311" s="174"/>
      <c r="K311" s="174"/>
      <c r="L311" s="174"/>
      <c r="M311" s="174"/>
      <c r="N311" s="174"/>
      <c r="O311" s="171"/>
      <c r="R311" s="152"/>
    </row>
    <row r="312" spans="1:27" s="119" customFormat="1" ht="15" x14ac:dyDescent="0.25">
      <c r="A312" s="109"/>
      <c r="B312" s="102"/>
      <c r="C312" s="103"/>
      <c r="D312" s="103"/>
      <c r="E312" s="107"/>
      <c r="F312" s="253"/>
      <c r="G312" s="326"/>
      <c r="H312" s="103"/>
      <c r="I312" s="103"/>
      <c r="J312" s="174"/>
      <c r="K312" s="174"/>
      <c r="L312" s="174"/>
      <c r="M312" s="174"/>
      <c r="N312" s="174"/>
      <c r="O312" s="171"/>
      <c r="R312" s="152"/>
    </row>
    <row r="313" spans="1:27" s="119" customFormat="1" ht="15" x14ac:dyDescent="0.25">
      <c r="A313" s="109"/>
      <c r="B313" s="102"/>
      <c r="C313" s="103"/>
      <c r="D313" s="103"/>
      <c r="E313" s="107"/>
      <c r="F313" s="253"/>
      <c r="G313" s="326"/>
      <c r="H313" s="103"/>
      <c r="I313" s="103"/>
      <c r="J313" s="174"/>
      <c r="K313" s="174"/>
      <c r="L313" s="174"/>
      <c r="M313" s="174"/>
      <c r="N313" s="174"/>
      <c r="O313" s="171"/>
      <c r="R313" s="152"/>
    </row>
    <row r="314" spans="1:27" ht="15" x14ac:dyDescent="0.25">
      <c r="A314" s="280">
        <v>2.3000000000000003</v>
      </c>
      <c r="B314" s="281" t="s">
        <v>468</v>
      </c>
      <c r="C314" s="214"/>
      <c r="D314" s="214"/>
      <c r="E314" s="214"/>
      <c r="F314" s="214"/>
      <c r="G314" s="325"/>
      <c r="H314" s="103"/>
      <c r="I314" s="174"/>
      <c r="J314" s="174"/>
      <c r="K314" s="174"/>
      <c r="L314" s="174"/>
      <c r="M314" s="174"/>
      <c r="N314" s="174"/>
      <c r="O314" s="171"/>
      <c r="V314" s="119"/>
      <c r="W314" s="119"/>
      <c r="X314" s="119"/>
      <c r="Y314" s="119"/>
      <c r="Z314" s="119"/>
      <c r="AA314" s="119"/>
    </row>
    <row r="315" spans="1:27" s="119" customFormat="1" ht="15" x14ac:dyDescent="0.25">
      <c r="A315" s="108"/>
      <c r="B315" s="104"/>
      <c r="C315" s="105"/>
      <c r="D315" s="105"/>
      <c r="E315" s="106"/>
      <c r="F315" s="253"/>
      <c r="G315" s="326"/>
      <c r="H315" s="103"/>
      <c r="I315" s="103"/>
      <c r="J315" s="174"/>
      <c r="K315" s="174"/>
      <c r="L315" s="174"/>
      <c r="M315" s="174"/>
      <c r="N315" s="174"/>
      <c r="O315" s="171"/>
      <c r="R315" s="152"/>
    </row>
    <row r="316" spans="1:27" s="119" customFormat="1" ht="15" x14ac:dyDescent="0.25">
      <c r="A316" s="109"/>
      <c r="B316" s="102"/>
      <c r="C316" s="103"/>
      <c r="D316" s="103"/>
      <c r="E316" s="107"/>
      <c r="F316" s="253"/>
      <c r="G316" s="326"/>
      <c r="H316" s="103"/>
      <c r="I316" s="103"/>
      <c r="J316" s="174"/>
      <c r="K316" s="174"/>
      <c r="L316" s="174"/>
      <c r="M316" s="174"/>
      <c r="N316" s="174"/>
      <c r="O316" s="171"/>
      <c r="R316" s="152"/>
    </row>
    <row r="317" spans="1:27" s="119" customFormat="1" ht="15" x14ac:dyDescent="0.25">
      <c r="A317" s="109"/>
      <c r="B317" s="102"/>
      <c r="C317" s="103"/>
      <c r="D317" s="103"/>
      <c r="E317" s="107"/>
      <c r="F317" s="253"/>
      <c r="G317" s="326"/>
      <c r="H317" s="103"/>
      <c r="I317" s="103"/>
      <c r="J317" s="174"/>
      <c r="K317" s="174"/>
      <c r="L317" s="174"/>
      <c r="M317" s="174"/>
      <c r="N317" s="174"/>
      <c r="O317" s="171"/>
      <c r="R317" s="152"/>
    </row>
    <row r="318" spans="1:27" ht="15" x14ac:dyDescent="0.25">
      <c r="A318" s="280">
        <v>2.4000000000000004</v>
      </c>
      <c r="B318" s="281" t="s">
        <v>469</v>
      </c>
      <c r="C318" s="214"/>
      <c r="D318" s="214"/>
      <c r="E318" s="214"/>
      <c r="F318" s="214"/>
      <c r="G318" s="325"/>
      <c r="H318" s="103"/>
      <c r="I318" s="174"/>
      <c r="J318" s="174"/>
      <c r="K318" s="174"/>
      <c r="L318" s="174"/>
      <c r="M318" s="174"/>
      <c r="N318" s="174"/>
      <c r="O318" s="171"/>
      <c r="V318" s="119"/>
      <c r="W318" s="119"/>
      <c r="X318" s="119"/>
      <c r="Y318" s="119"/>
      <c r="Z318" s="119"/>
      <c r="AA318" s="119"/>
    </row>
    <row r="319" spans="1:27" s="119" customFormat="1" ht="15" x14ac:dyDescent="0.25">
      <c r="A319" s="108"/>
      <c r="B319" s="104"/>
      <c r="C319" s="105"/>
      <c r="D319" s="105"/>
      <c r="E319" s="106"/>
      <c r="F319" s="253"/>
      <c r="G319" s="326"/>
      <c r="H319" s="103"/>
      <c r="I319" s="103"/>
      <c r="J319" s="174"/>
      <c r="K319" s="174"/>
      <c r="L319" s="174"/>
      <c r="M319" s="174"/>
      <c r="N319" s="174"/>
      <c r="O319" s="171"/>
      <c r="R319" s="152"/>
    </row>
    <row r="320" spans="1:27" s="119" customFormat="1" ht="15" x14ac:dyDescent="0.25">
      <c r="A320" s="109"/>
      <c r="B320" s="102"/>
      <c r="C320" s="103"/>
      <c r="D320" s="103"/>
      <c r="E320" s="107"/>
      <c r="F320" s="253"/>
      <c r="G320" s="326"/>
      <c r="H320" s="103"/>
      <c r="I320" s="103"/>
      <c r="J320" s="174"/>
      <c r="K320" s="174"/>
      <c r="L320" s="174"/>
      <c r="M320" s="174"/>
      <c r="N320" s="174"/>
      <c r="O320" s="171"/>
      <c r="R320" s="152"/>
    </row>
    <row r="321" spans="1:27" s="119" customFormat="1" ht="15" x14ac:dyDescent="0.25">
      <c r="A321" s="109"/>
      <c r="B321" s="102"/>
      <c r="C321" s="103"/>
      <c r="D321" s="103"/>
      <c r="E321" s="107"/>
      <c r="F321" s="253"/>
      <c r="G321" s="326"/>
      <c r="H321" s="103"/>
      <c r="I321" s="103"/>
      <c r="J321" s="174"/>
      <c r="K321" s="174"/>
      <c r="L321" s="174"/>
      <c r="M321" s="174"/>
      <c r="N321" s="174"/>
      <c r="O321" s="171"/>
      <c r="R321" s="152"/>
    </row>
    <row r="322" spans="1:27" ht="15" x14ac:dyDescent="0.25">
      <c r="A322" s="280">
        <v>2.5000000000000004</v>
      </c>
      <c r="B322" s="281" t="s">
        <v>470</v>
      </c>
      <c r="C322" s="214"/>
      <c r="D322" s="214"/>
      <c r="E322" s="214"/>
      <c r="F322" s="214"/>
      <c r="G322" s="325"/>
      <c r="H322" s="103"/>
      <c r="I322" s="174"/>
      <c r="J322" s="174"/>
      <c r="K322" s="174"/>
      <c r="L322" s="174"/>
      <c r="M322" s="174"/>
      <c r="N322" s="174"/>
      <c r="O322" s="171"/>
      <c r="V322" s="119"/>
      <c r="W322" s="119"/>
      <c r="X322" s="119"/>
      <c r="Y322" s="119"/>
      <c r="Z322" s="119"/>
      <c r="AA322" s="119"/>
    </row>
    <row r="323" spans="1:27" s="119" customFormat="1" ht="15" x14ac:dyDescent="0.25">
      <c r="A323" s="108"/>
      <c r="B323" s="104"/>
      <c r="C323" s="105"/>
      <c r="D323" s="105"/>
      <c r="E323" s="106"/>
      <c r="F323" s="253"/>
      <c r="G323" s="326"/>
      <c r="H323" s="103"/>
      <c r="I323" s="103"/>
      <c r="J323" s="174"/>
      <c r="K323" s="174"/>
      <c r="L323" s="174"/>
      <c r="M323" s="174"/>
      <c r="N323" s="174"/>
      <c r="O323" s="171"/>
      <c r="R323" s="152"/>
    </row>
    <row r="324" spans="1:27" s="119" customFormat="1" ht="15" x14ac:dyDescent="0.25">
      <c r="A324" s="109"/>
      <c r="B324" s="102"/>
      <c r="C324" s="103"/>
      <c r="D324" s="103"/>
      <c r="E324" s="107"/>
      <c r="F324" s="253"/>
      <c r="G324" s="326"/>
      <c r="H324" s="103"/>
      <c r="I324" s="103"/>
      <c r="J324" s="174"/>
      <c r="K324" s="174"/>
      <c r="L324" s="174"/>
      <c r="M324" s="174"/>
      <c r="N324" s="174"/>
      <c r="O324" s="171"/>
      <c r="R324" s="152"/>
    </row>
    <row r="325" spans="1:27" s="119" customFormat="1" ht="15" x14ac:dyDescent="0.25">
      <c r="A325" s="109"/>
      <c r="B325" s="102"/>
      <c r="C325" s="103"/>
      <c r="D325" s="103"/>
      <c r="E325" s="107"/>
      <c r="F325" s="253"/>
      <c r="G325" s="326"/>
      <c r="H325" s="103"/>
      <c r="I325" s="103"/>
      <c r="J325" s="174"/>
      <c r="K325" s="174"/>
      <c r="L325" s="174"/>
      <c r="M325" s="174"/>
      <c r="N325" s="174"/>
      <c r="O325" s="171"/>
      <c r="R325" s="152"/>
    </row>
    <row r="326" spans="1:27" ht="15" x14ac:dyDescent="0.25">
      <c r="A326" s="280">
        <v>2.6000000000000005</v>
      </c>
      <c r="B326" s="281" t="s">
        <v>471</v>
      </c>
      <c r="C326" s="214"/>
      <c r="D326" s="214"/>
      <c r="E326" s="214"/>
      <c r="F326" s="214"/>
      <c r="G326" s="325"/>
      <c r="H326" s="103"/>
      <c r="I326" s="174"/>
      <c r="J326" s="174"/>
      <c r="K326" s="174"/>
      <c r="L326" s="174"/>
      <c r="M326" s="174"/>
      <c r="N326" s="174"/>
      <c r="O326" s="171"/>
      <c r="V326" s="119"/>
      <c r="W326" s="119"/>
      <c r="X326" s="119"/>
      <c r="Y326" s="119"/>
      <c r="Z326" s="119"/>
      <c r="AA326" s="119"/>
    </row>
    <row r="327" spans="1:27" s="119" customFormat="1" ht="15" x14ac:dyDescent="0.25">
      <c r="A327" s="108"/>
      <c r="B327" s="104"/>
      <c r="C327" s="105"/>
      <c r="D327" s="105"/>
      <c r="E327" s="106"/>
      <c r="F327" s="253"/>
      <c r="G327" s="326"/>
      <c r="H327" s="103"/>
      <c r="I327" s="103"/>
      <c r="J327" s="174"/>
      <c r="K327" s="174"/>
      <c r="L327" s="174"/>
      <c r="M327" s="174"/>
      <c r="N327" s="174"/>
      <c r="O327" s="171"/>
      <c r="R327" s="152"/>
    </row>
    <row r="328" spans="1:27" s="119" customFormat="1" ht="15" x14ac:dyDescent="0.25">
      <c r="A328" s="109"/>
      <c r="B328" s="102"/>
      <c r="C328" s="103"/>
      <c r="D328" s="103"/>
      <c r="E328" s="107"/>
      <c r="F328" s="253"/>
      <c r="G328" s="326"/>
      <c r="H328" s="103"/>
      <c r="I328" s="103"/>
      <c r="J328" s="174"/>
      <c r="K328" s="174"/>
      <c r="L328" s="174"/>
      <c r="M328" s="174"/>
      <c r="N328" s="174"/>
      <c r="O328" s="171"/>
      <c r="R328" s="152"/>
    </row>
    <row r="329" spans="1:27" s="119" customFormat="1" ht="15" x14ac:dyDescent="0.25">
      <c r="A329" s="109"/>
      <c r="B329" s="102"/>
      <c r="C329" s="103"/>
      <c r="D329" s="103"/>
      <c r="E329" s="107"/>
      <c r="F329" s="253"/>
      <c r="G329" s="326"/>
      <c r="H329" s="103"/>
      <c r="I329" s="103"/>
      <c r="J329" s="174"/>
      <c r="K329" s="174"/>
      <c r="L329" s="174"/>
      <c r="M329" s="174"/>
      <c r="N329" s="174"/>
      <c r="O329" s="171"/>
      <c r="R329" s="152"/>
    </row>
    <row r="330" spans="1:27" ht="15" x14ac:dyDescent="0.25">
      <c r="A330" s="280">
        <v>2.7000000000000006</v>
      </c>
      <c r="B330" s="281" t="s">
        <v>472</v>
      </c>
      <c r="C330" s="214"/>
      <c r="D330" s="214"/>
      <c r="E330" s="214"/>
      <c r="F330" s="214"/>
      <c r="G330" s="325"/>
      <c r="H330" s="103"/>
      <c r="I330" s="174"/>
      <c r="J330" s="174"/>
      <c r="K330" s="174"/>
      <c r="L330" s="174"/>
      <c r="M330" s="174"/>
      <c r="N330" s="174"/>
      <c r="O330" s="171"/>
      <c r="V330" s="119"/>
      <c r="W330" s="119"/>
      <c r="X330" s="119"/>
      <c r="Y330" s="119"/>
      <c r="Z330" s="119"/>
      <c r="AA330" s="119"/>
    </row>
    <row r="331" spans="1:27" s="119" customFormat="1" ht="15" x14ac:dyDescent="0.25">
      <c r="A331" s="108"/>
      <c r="B331" s="104"/>
      <c r="C331" s="105"/>
      <c r="D331" s="105"/>
      <c r="E331" s="106"/>
      <c r="F331" s="253"/>
      <c r="G331" s="326"/>
      <c r="H331" s="103"/>
      <c r="I331" s="103"/>
      <c r="J331" s="174"/>
      <c r="K331" s="174"/>
      <c r="L331" s="174"/>
      <c r="M331" s="174"/>
      <c r="N331" s="174"/>
      <c r="O331" s="171"/>
      <c r="R331" s="152"/>
    </row>
    <row r="332" spans="1:27" s="119" customFormat="1" ht="15" x14ac:dyDescent="0.25">
      <c r="A332" s="109"/>
      <c r="B332" s="102"/>
      <c r="C332" s="103"/>
      <c r="D332" s="103"/>
      <c r="E332" s="107"/>
      <c r="F332" s="253"/>
      <c r="G332" s="326"/>
      <c r="H332" s="103"/>
      <c r="I332" s="103"/>
      <c r="J332" s="174"/>
      <c r="K332" s="174"/>
      <c r="L332" s="174"/>
      <c r="M332" s="174"/>
      <c r="N332" s="174"/>
      <c r="O332" s="171"/>
      <c r="R332" s="152"/>
    </row>
    <row r="333" spans="1:27" s="119" customFormat="1" ht="15" x14ac:dyDescent="0.25">
      <c r="A333" s="109"/>
      <c r="B333" s="102"/>
      <c r="C333" s="103"/>
      <c r="D333" s="103"/>
      <c r="E333" s="107"/>
      <c r="F333" s="253"/>
      <c r="G333" s="326"/>
      <c r="H333" s="103"/>
      <c r="I333" s="103"/>
      <c r="J333" s="174"/>
      <c r="K333" s="174"/>
      <c r="L333" s="174"/>
      <c r="M333" s="174"/>
      <c r="N333" s="174"/>
      <c r="O333" s="171"/>
      <c r="R333" s="152"/>
    </row>
    <row r="334" spans="1:27" ht="15" x14ac:dyDescent="0.25">
      <c r="A334" s="280">
        <v>2.8000000000000007</v>
      </c>
      <c r="B334" s="281" t="s">
        <v>473</v>
      </c>
      <c r="C334" s="214"/>
      <c r="D334" s="214"/>
      <c r="E334" s="214"/>
      <c r="F334" s="214"/>
      <c r="G334" s="325"/>
      <c r="H334" s="103"/>
      <c r="I334" s="174"/>
      <c r="J334" s="174"/>
      <c r="K334" s="174"/>
      <c r="L334" s="174"/>
      <c r="M334" s="174"/>
      <c r="N334" s="174"/>
      <c r="O334" s="171"/>
      <c r="V334" s="119"/>
      <c r="W334" s="119"/>
      <c r="X334" s="119"/>
      <c r="Y334" s="119"/>
      <c r="Z334" s="119"/>
      <c r="AA334" s="119"/>
    </row>
    <row r="335" spans="1:27" s="119" customFormat="1" ht="15" x14ac:dyDescent="0.25">
      <c r="A335" s="108"/>
      <c r="B335" s="104"/>
      <c r="C335" s="105"/>
      <c r="D335" s="105"/>
      <c r="E335" s="106"/>
      <c r="F335" s="253"/>
      <c r="G335" s="326"/>
      <c r="H335" s="103"/>
      <c r="I335" s="103"/>
      <c r="J335" s="174"/>
      <c r="K335" s="174"/>
      <c r="L335" s="174"/>
      <c r="M335" s="174"/>
      <c r="N335" s="174"/>
      <c r="O335" s="171"/>
      <c r="R335" s="152"/>
    </row>
    <row r="336" spans="1:27" s="119" customFormat="1" ht="15" x14ac:dyDescent="0.25">
      <c r="A336" s="109"/>
      <c r="B336" s="102"/>
      <c r="C336" s="103"/>
      <c r="D336" s="103"/>
      <c r="E336" s="107"/>
      <c r="F336" s="253"/>
      <c r="G336" s="326"/>
      <c r="H336" s="103"/>
      <c r="I336" s="103"/>
      <c r="J336" s="174"/>
      <c r="K336" s="174"/>
      <c r="L336" s="174"/>
      <c r="M336" s="174"/>
      <c r="N336" s="174"/>
      <c r="O336" s="171"/>
      <c r="R336" s="152"/>
    </row>
    <row r="337" spans="1:27" s="119" customFormat="1" ht="15" x14ac:dyDescent="0.25">
      <c r="A337" s="109"/>
      <c r="B337" s="102"/>
      <c r="C337" s="103"/>
      <c r="D337" s="103"/>
      <c r="E337" s="107"/>
      <c r="F337" s="253"/>
      <c r="G337" s="326"/>
      <c r="H337" s="103"/>
      <c r="I337" s="103"/>
      <c r="J337" s="174"/>
      <c r="K337" s="174"/>
      <c r="L337" s="174"/>
      <c r="M337" s="174"/>
      <c r="N337" s="174"/>
      <c r="O337" s="171"/>
      <c r="R337" s="152"/>
    </row>
    <row r="338" spans="1:27" ht="15" x14ac:dyDescent="0.25">
      <c r="A338" s="280">
        <v>2.9000000000000008</v>
      </c>
      <c r="B338" s="281" t="s">
        <v>474</v>
      </c>
      <c r="C338" s="214"/>
      <c r="D338" s="214"/>
      <c r="E338" s="214"/>
      <c r="F338" s="214"/>
      <c r="G338" s="325"/>
      <c r="H338" s="103"/>
      <c r="I338" s="174"/>
      <c r="J338" s="174"/>
      <c r="K338" s="174"/>
      <c r="L338" s="174"/>
      <c r="M338" s="174"/>
      <c r="N338" s="174"/>
      <c r="O338" s="171"/>
      <c r="V338" s="119"/>
      <c r="W338" s="119"/>
      <c r="X338" s="119"/>
      <c r="Y338" s="119"/>
      <c r="Z338" s="119"/>
      <c r="AA338" s="119"/>
    </row>
    <row r="339" spans="1:27" s="119" customFormat="1" ht="15" x14ac:dyDescent="0.25">
      <c r="A339" s="108"/>
      <c r="B339" s="104"/>
      <c r="C339" s="105"/>
      <c r="D339" s="105"/>
      <c r="E339" s="106"/>
      <c r="F339" s="253"/>
      <c r="G339" s="326"/>
      <c r="H339" s="103"/>
      <c r="I339" s="103"/>
      <c r="J339" s="174"/>
      <c r="K339" s="174"/>
      <c r="L339" s="174"/>
      <c r="M339" s="174"/>
      <c r="N339" s="174"/>
      <c r="O339" s="171"/>
      <c r="R339" s="152"/>
    </row>
    <row r="340" spans="1:27" s="119" customFormat="1" ht="15" x14ac:dyDescent="0.25">
      <c r="A340" s="109"/>
      <c r="B340" s="102"/>
      <c r="C340" s="103"/>
      <c r="D340" s="103"/>
      <c r="E340" s="107"/>
      <c r="F340" s="253"/>
      <c r="G340" s="326"/>
      <c r="H340" s="103"/>
      <c r="I340" s="103"/>
      <c r="J340" s="174"/>
      <c r="K340" s="174"/>
      <c r="L340" s="174"/>
      <c r="M340" s="174"/>
      <c r="N340" s="174"/>
      <c r="O340" s="171"/>
      <c r="R340" s="152"/>
    </row>
    <row r="341" spans="1:27" s="119" customFormat="1" ht="15" x14ac:dyDescent="0.25">
      <c r="A341" s="109"/>
      <c r="B341" s="102"/>
      <c r="C341" s="103"/>
      <c r="D341" s="103"/>
      <c r="E341" s="107"/>
      <c r="F341" s="253"/>
      <c r="G341" s="326"/>
      <c r="H341" s="103"/>
      <c r="I341" s="103"/>
      <c r="J341" s="174"/>
      <c r="K341" s="174"/>
      <c r="L341" s="174"/>
      <c r="M341" s="174"/>
      <c r="N341" s="174"/>
      <c r="O341" s="171"/>
      <c r="R341" s="152"/>
    </row>
    <row r="342" spans="1:27" ht="25.5" x14ac:dyDescent="0.25">
      <c r="A342" s="288">
        <v>2.1</v>
      </c>
      <c r="B342" s="281" t="s">
        <v>475</v>
      </c>
      <c r="C342" s="214"/>
      <c r="D342" s="214"/>
      <c r="E342" s="214"/>
      <c r="F342" s="214"/>
      <c r="G342" s="325"/>
      <c r="H342" s="103"/>
      <c r="I342" s="174"/>
      <c r="J342" s="174"/>
      <c r="K342" s="174"/>
      <c r="L342" s="174"/>
      <c r="M342" s="174"/>
      <c r="N342" s="174"/>
      <c r="O342" s="171"/>
      <c r="V342" s="119"/>
      <c r="W342" s="119"/>
      <c r="X342" s="119"/>
      <c r="Y342" s="119"/>
      <c r="Z342" s="119"/>
      <c r="AA342" s="119"/>
    </row>
    <row r="343" spans="1:27" s="119" customFormat="1" ht="15" x14ac:dyDescent="0.25">
      <c r="A343" s="108"/>
      <c r="B343" s="104"/>
      <c r="C343" s="105"/>
      <c r="D343" s="105"/>
      <c r="E343" s="106"/>
      <c r="F343" s="253"/>
      <c r="G343" s="326"/>
      <c r="H343" s="103"/>
      <c r="I343" s="103"/>
      <c r="J343" s="174"/>
      <c r="K343" s="174"/>
      <c r="L343" s="174"/>
      <c r="M343" s="174"/>
      <c r="N343" s="174"/>
      <c r="O343" s="171"/>
      <c r="R343" s="152"/>
    </row>
    <row r="344" spans="1:27" s="119" customFormat="1" ht="15" x14ac:dyDescent="0.25">
      <c r="A344" s="109"/>
      <c r="B344" s="102"/>
      <c r="C344" s="103"/>
      <c r="D344" s="103"/>
      <c r="E344" s="107"/>
      <c r="F344" s="253"/>
      <c r="G344" s="326"/>
      <c r="H344" s="103"/>
      <c r="I344" s="103"/>
      <c r="J344" s="174"/>
      <c r="K344" s="174"/>
      <c r="L344" s="174"/>
      <c r="M344" s="174"/>
      <c r="N344" s="174"/>
      <c r="O344" s="171"/>
      <c r="R344" s="152"/>
    </row>
    <row r="345" spans="1:27" s="119" customFormat="1" ht="15" x14ac:dyDescent="0.25">
      <c r="A345" s="109"/>
      <c r="B345" s="102"/>
      <c r="C345" s="103"/>
      <c r="D345" s="103"/>
      <c r="E345" s="107"/>
      <c r="F345" s="253"/>
      <c r="G345" s="326"/>
      <c r="H345" s="103"/>
      <c r="I345" s="103"/>
      <c r="J345" s="174"/>
      <c r="K345" s="174"/>
      <c r="L345" s="174"/>
      <c r="M345" s="174"/>
      <c r="N345" s="174"/>
      <c r="O345" s="171"/>
      <c r="R345" s="152"/>
    </row>
    <row r="346" spans="1:27" ht="15" x14ac:dyDescent="0.25">
      <c r="A346" s="280">
        <v>3.1</v>
      </c>
      <c r="B346" s="281" t="s">
        <v>477</v>
      </c>
      <c r="C346" s="214"/>
      <c r="D346" s="214"/>
      <c r="E346" s="214"/>
      <c r="F346" s="214"/>
      <c r="G346" s="325"/>
      <c r="H346" s="103"/>
      <c r="I346" s="174"/>
      <c r="J346" s="174"/>
      <c r="K346" s="174"/>
      <c r="L346" s="174"/>
      <c r="M346" s="174"/>
      <c r="N346" s="174"/>
      <c r="O346" s="171"/>
      <c r="V346" s="119"/>
      <c r="W346" s="119"/>
      <c r="X346" s="119"/>
      <c r="Y346" s="119"/>
      <c r="Z346" s="119"/>
      <c r="AA346" s="119"/>
    </row>
    <row r="347" spans="1:27" s="119" customFormat="1" ht="15" x14ac:dyDescent="0.25">
      <c r="A347" s="108"/>
      <c r="B347" s="104"/>
      <c r="C347" s="105"/>
      <c r="D347" s="105"/>
      <c r="E347" s="106"/>
      <c r="F347" s="253"/>
      <c r="G347" s="326"/>
      <c r="H347" s="103"/>
      <c r="I347" s="103"/>
      <c r="J347" s="174"/>
      <c r="K347" s="174"/>
      <c r="L347" s="174"/>
      <c r="M347" s="174"/>
      <c r="N347" s="174"/>
      <c r="O347" s="171"/>
      <c r="R347" s="152"/>
    </row>
    <row r="348" spans="1:27" s="119" customFormat="1" ht="15" x14ac:dyDescent="0.25">
      <c r="A348" s="109"/>
      <c r="B348" s="102"/>
      <c r="C348" s="103"/>
      <c r="D348" s="103"/>
      <c r="E348" s="107"/>
      <c r="F348" s="253"/>
      <c r="G348" s="326"/>
      <c r="H348" s="103"/>
      <c r="I348" s="103"/>
      <c r="J348" s="174"/>
      <c r="K348" s="174"/>
      <c r="L348" s="174"/>
      <c r="M348" s="174"/>
      <c r="N348" s="174"/>
      <c r="O348" s="171"/>
      <c r="R348" s="152"/>
    </row>
    <row r="349" spans="1:27" s="119" customFormat="1" ht="15" x14ac:dyDescent="0.25">
      <c r="A349" s="109"/>
      <c r="B349" s="102"/>
      <c r="C349" s="103"/>
      <c r="D349" s="103"/>
      <c r="E349" s="107"/>
      <c r="F349" s="253"/>
      <c r="G349" s="326"/>
      <c r="H349" s="103"/>
      <c r="I349" s="103"/>
      <c r="J349" s="174"/>
      <c r="K349" s="174"/>
      <c r="L349" s="174"/>
      <c r="M349" s="174"/>
      <c r="N349" s="174"/>
      <c r="O349" s="171"/>
      <c r="R349" s="152"/>
    </row>
    <row r="350" spans="1:27" ht="15" x14ac:dyDescent="0.25">
      <c r="A350" s="280">
        <v>3.2</v>
      </c>
      <c r="B350" s="281" t="s">
        <v>478</v>
      </c>
      <c r="C350" s="214"/>
      <c r="D350" s="214"/>
      <c r="E350" s="214"/>
      <c r="F350" s="214"/>
      <c r="G350" s="325"/>
      <c r="H350" s="103"/>
      <c r="I350" s="174"/>
      <c r="J350" s="174"/>
      <c r="K350" s="174"/>
      <c r="L350" s="174"/>
      <c r="M350" s="174"/>
      <c r="N350" s="174"/>
      <c r="O350" s="171"/>
      <c r="V350" s="119"/>
      <c r="W350" s="119"/>
      <c r="X350" s="119"/>
      <c r="Y350" s="119"/>
      <c r="Z350" s="119"/>
      <c r="AA350" s="119"/>
    </row>
    <row r="351" spans="1:27" s="119" customFormat="1" ht="15" x14ac:dyDescent="0.25">
      <c r="A351" s="108"/>
      <c r="B351" s="104"/>
      <c r="C351" s="105"/>
      <c r="D351" s="105"/>
      <c r="E351" s="106"/>
      <c r="F351" s="253"/>
      <c r="G351" s="326"/>
      <c r="H351" s="103"/>
      <c r="I351" s="103"/>
      <c r="J351" s="174"/>
      <c r="K351" s="174"/>
      <c r="L351" s="174"/>
      <c r="M351" s="174"/>
      <c r="N351" s="174"/>
      <c r="O351" s="171"/>
      <c r="R351" s="152"/>
    </row>
    <row r="352" spans="1:27" s="119" customFormat="1" ht="15" x14ac:dyDescent="0.25">
      <c r="A352" s="109"/>
      <c r="B352" s="102"/>
      <c r="C352" s="103"/>
      <c r="D352" s="103"/>
      <c r="E352" s="107"/>
      <c r="F352" s="253"/>
      <c r="G352" s="326"/>
      <c r="H352" s="103"/>
      <c r="I352" s="103"/>
      <c r="J352" s="174"/>
      <c r="K352" s="174"/>
      <c r="L352" s="174"/>
      <c r="M352" s="174"/>
      <c r="N352" s="174"/>
      <c r="O352" s="171"/>
      <c r="R352" s="152"/>
    </row>
    <row r="353" spans="1:27" s="119" customFormat="1" ht="15" x14ac:dyDescent="0.25">
      <c r="A353" s="109"/>
      <c r="B353" s="102"/>
      <c r="C353" s="103"/>
      <c r="D353" s="103"/>
      <c r="E353" s="107"/>
      <c r="F353" s="253"/>
      <c r="G353" s="326"/>
      <c r="H353" s="103"/>
      <c r="I353" s="103"/>
      <c r="J353" s="174"/>
      <c r="K353" s="174"/>
      <c r="L353" s="174"/>
      <c r="M353" s="174"/>
      <c r="N353" s="174"/>
      <c r="O353" s="171"/>
      <c r="R353" s="152"/>
    </row>
    <row r="354" spans="1:27" ht="15" x14ac:dyDescent="0.25">
      <c r="A354" s="280">
        <v>4.0999999999999996</v>
      </c>
      <c r="B354" s="281" t="s">
        <v>480</v>
      </c>
      <c r="C354" s="214"/>
      <c r="D354" s="214"/>
      <c r="E354" s="214"/>
      <c r="F354" s="214"/>
      <c r="G354" s="325"/>
      <c r="H354" s="103"/>
      <c r="I354" s="174"/>
      <c r="J354" s="174"/>
      <c r="K354" s="174"/>
      <c r="L354" s="174"/>
      <c r="M354" s="174"/>
      <c r="N354" s="174"/>
      <c r="O354" s="171"/>
      <c r="V354" s="119"/>
      <c r="W354" s="119"/>
      <c r="X354" s="119"/>
      <c r="Y354" s="119"/>
      <c r="Z354" s="119"/>
      <c r="AA354" s="119"/>
    </row>
    <row r="355" spans="1:27" s="119" customFormat="1" ht="15" x14ac:dyDescent="0.25">
      <c r="A355" s="108"/>
      <c r="B355" s="104"/>
      <c r="C355" s="105"/>
      <c r="D355" s="105"/>
      <c r="E355" s="106"/>
      <c r="F355" s="253"/>
      <c r="G355" s="326"/>
      <c r="H355" s="103"/>
      <c r="I355" s="103"/>
      <c r="J355" s="174"/>
      <c r="K355" s="174"/>
      <c r="L355" s="174"/>
      <c r="M355" s="174"/>
      <c r="N355" s="174"/>
      <c r="O355" s="171"/>
      <c r="R355" s="152"/>
    </row>
    <row r="356" spans="1:27" s="119" customFormat="1" ht="15" x14ac:dyDescent="0.25">
      <c r="A356" s="109"/>
      <c r="B356" s="102"/>
      <c r="C356" s="103"/>
      <c r="D356" s="103"/>
      <c r="E356" s="107"/>
      <c r="F356" s="253"/>
      <c r="G356" s="326"/>
      <c r="H356" s="103"/>
      <c r="I356" s="103"/>
      <c r="J356" s="174"/>
      <c r="K356" s="174"/>
      <c r="L356" s="174"/>
      <c r="M356" s="174"/>
      <c r="N356" s="174"/>
      <c r="O356" s="171"/>
      <c r="R356" s="152"/>
    </row>
    <row r="357" spans="1:27" s="119" customFormat="1" ht="15" x14ac:dyDescent="0.25">
      <c r="A357" s="109"/>
      <c r="B357" s="102"/>
      <c r="C357" s="103"/>
      <c r="D357" s="103"/>
      <c r="E357" s="107"/>
      <c r="F357" s="253"/>
      <c r="G357" s="326"/>
      <c r="H357" s="103"/>
      <c r="I357" s="103"/>
      <c r="J357" s="174"/>
      <c r="K357" s="174"/>
      <c r="L357" s="174"/>
      <c r="M357" s="174"/>
      <c r="N357" s="174"/>
      <c r="O357" s="171"/>
      <c r="R357" s="152"/>
    </row>
    <row r="358" spans="1:27" ht="15" x14ac:dyDescent="0.25">
      <c r="A358" s="280">
        <v>4.1999999999999993</v>
      </c>
      <c r="B358" s="281" t="s">
        <v>481</v>
      </c>
      <c r="C358" s="214"/>
      <c r="D358" s="214"/>
      <c r="E358" s="214"/>
      <c r="F358" s="214"/>
      <c r="G358" s="325"/>
      <c r="H358" s="103"/>
      <c r="I358" s="174"/>
      <c r="J358" s="174"/>
      <c r="K358" s="174"/>
      <c r="L358" s="174"/>
      <c r="M358" s="174"/>
      <c r="N358" s="174"/>
      <c r="O358" s="171"/>
      <c r="V358" s="119"/>
      <c r="W358" s="119"/>
      <c r="X358" s="119"/>
      <c r="Y358" s="119"/>
      <c r="Z358" s="119"/>
      <c r="AA358" s="119"/>
    </row>
    <row r="359" spans="1:27" s="119" customFormat="1" ht="15" x14ac:dyDescent="0.25">
      <c r="A359" s="108"/>
      <c r="B359" s="104"/>
      <c r="C359" s="105"/>
      <c r="D359" s="105"/>
      <c r="E359" s="106"/>
      <c r="F359" s="253"/>
      <c r="G359" s="326"/>
      <c r="H359" s="103"/>
      <c r="I359" s="103"/>
      <c r="J359" s="174"/>
      <c r="K359" s="174"/>
      <c r="L359" s="174"/>
      <c r="M359" s="174"/>
      <c r="N359" s="174"/>
      <c r="O359" s="171"/>
      <c r="R359" s="152"/>
    </row>
    <row r="360" spans="1:27" s="119" customFormat="1" ht="15" x14ac:dyDescent="0.25">
      <c r="A360" s="109"/>
      <c r="B360" s="102"/>
      <c r="C360" s="103"/>
      <c r="D360" s="103"/>
      <c r="E360" s="107"/>
      <c r="F360" s="253"/>
      <c r="G360" s="326"/>
      <c r="H360" s="103"/>
      <c r="I360" s="103"/>
      <c r="J360" s="174"/>
      <c r="K360" s="174"/>
      <c r="L360" s="174"/>
      <c r="M360" s="174"/>
      <c r="N360" s="174"/>
      <c r="O360" s="171"/>
      <c r="R360" s="152"/>
    </row>
    <row r="361" spans="1:27" s="119" customFormat="1" ht="15" x14ac:dyDescent="0.25">
      <c r="A361" s="109"/>
      <c r="B361" s="102"/>
      <c r="C361" s="103"/>
      <c r="D361" s="103"/>
      <c r="E361" s="107"/>
      <c r="F361" s="253"/>
      <c r="G361" s="326"/>
      <c r="H361" s="103"/>
      <c r="I361" s="103"/>
      <c r="J361" s="174"/>
      <c r="K361" s="174"/>
      <c r="L361" s="174"/>
      <c r="M361" s="174"/>
      <c r="N361" s="174"/>
      <c r="O361" s="171"/>
      <c r="R361" s="152"/>
    </row>
    <row r="362" spans="1:27" ht="15" x14ac:dyDescent="0.25">
      <c r="A362" s="280">
        <v>4.2999999999999989</v>
      </c>
      <c r="B362" s="281" t="s">
        <v>540</v>
      </c>
      <c r="C362" s="214"/>
      <c r="D362" s="214"/>
      <c r="E362" s="214"/>
      <c r="F362" s="214"/>
      <c r="G362" s="325"/>
      <c r="H362" s="103"/>
      <c r="I362" s="174"/>
      <c r="J362" s="174"/>
      <c r="K362" s="174"/>
      <c r="L362" s="174"/>
      <c r="M362" s="174"/>
      <c r="N362" s="174"/>
      <c r="O362" s="171"/>
      <c r="V362" s="119"/>
      <c r="W362" s="119"/>
      <c r="X362" s="119"/>
      <c r="Y362" s="119"/>
      <c r="Z362" s="119"/>
      <c r="AA362" s="119"/>
    </row>
    <row r="363" spans="1:27" s="119" customFormat="1" ht="15" x14ac:dyDescent="0.25">
      <c r="A363" s="108"/>
      <c r="B363" s="104"/>
      <c r="C363" s="105"/>
      <c r="D363" s="105"/>
      <c r="E363" s="106"/>
      <c r="F363" s="253"/>
      <c r="G363" s="326"/>
      <c r="H363" s="103"/>
      <c r="I363" s="103"/>
      <c r="J363" s="174"/>
      <c r="K363" s="174"/>
      <c r="L363" s="174"/>
      <c r="M363" s="174"/>
      <c r="N363" s="174"/>
      <c r="O363" s="171"/>
      <c r="R363" s="152"/>
    </row>
    <row r="364" spans="1:27" s="119" customFormat="1" ht="15" x14ac:dyDescent="0.25">
      <c r="A364" s="109"/>
      <c r="B364" s="102"/>
      <c r="C364" s="103"/>
      <c r="D364" s="103"/>
      <c r="E364" s="107"/>
      <c r="F364" s="253"/>
      <c r="G364" s="326"/>
      <c r="H364" s="103"/>
      <c r="I364" s="103"/>
      <c r="J364" s="174"/>
      <c r="K364" s="174"/>
      <c r="L364" s="174"/>
      <c r="M364" s="174"/>
      <c r="N364" s="174"/>
      <c r="O364" s="171"/>
      <c r="R364" s="152"/>
    </row>
    <row r="365" spans="1:27" s="119" customFormat="1" ht="15" x14ac:dyDescent="0.25">
      <c r="A365" s="109"/>
      <c r="B365" s="102"/>
      <c r="C365" s="103"/>
      <c r="D365" s="103"/>
      <c r="E365" s="107"/>
      <c r="F365" s="253"/>
      <c r="G365" s="326"/>
      <c r="H365" s="103"/>
      <c r="I365" s="103"/>
      <c r="J365" s="174"/>
      <c r="K365" s="174"/>
      <c r="L365" s="174"/>
      <c r="M365" s="174"/>
      <c r="N365" s="174"/>
      <c r="O365" s="171"/>
      <c r="R365" s="152"/>
    </row>
    <row r="366" spans="1:27" ht="15" x14ac:dyDescent="0.25">
      <c r="A366" s="280">
        <v>4.3999999999999986</v>
      </c>
      <c r="B366" s="281" t="s">
        <v>483</v>
      </c>
      <c r="C366" s="214"/>
      <c r="D366" s="214"/>
      <c r="E366" s="214"/>
      <c r="F366" s="214"/>
      <c r="G366" s="325"/>
      <c r="H366" s="103"/>
      <c r="I366" s="174"/>
      <c r="J366" s="174"/>
      <c r="K366" s="174"/>
      <c r="L366" s="174"/>
      <c r="M366" s="174"/>
      <c r="N366" s="174"/>
      <c r="O366" s="171"/>
      <c r="V366" s="119"/>
      <c r="W366" s="119"/>
      <c r="X366" s="119"/>
      <c r="Y366" s="119"/>
      <c r="Z366" s="119"/>
      <c r="AA366" s="119"/>
    </row>
    <row r="367" spans="1:27" s="119" customFormat="1" ht="15" x14ac:dyDescent="0.25">
      <c r="A367" s="108"/>
      <c r="B367" s="104"/>
      <c r="C367" s="105"/>
      <c r="D367" s="105"/>
      <c r="E367" s="106"/>
      <c r="F367" s="253"/>
      <c r="G367" s="326"/>
      <c r="H367" s="103"/>
      <c r="I367" s="103"/>
      <c r="J367" s="174"/>
      <c r="K367" s="174"/>
      <c r="L367" s="174"/>
      <c r="M367" s="174"/>
      <c r="N367" s="174"/>
      <c r="O367" s="171"/>
      <c r="R367" s="152"/>
    </row>
    <row r="368" spans="1:27" s="119" customFormat="1" ht="15" x14ac:dyDescent="0.25">
      <c r="A368" s="109"/>
      <c r="B368" s="102"/>
      <c r="C368" s="103"/>
      <c r="D368" s="103"/>
      <c r="E368" s="107"/>
      <c r="F368" s="253"/>
      <c r="G368" s="326"/>
      <c r="H368" s="103"/>
      <c r="I368" s="103"/>
      <c r="J368" s="174"/>
      <c r="K368" s="174"/>
      <c r="L368" s="174"/>
      <c r="M368" s="174"/>
      <c r="N368" s="174"/>
      <c r="O368" s="171"/>
      <c r="R368" s="152"/>
    </row>
    <row r="369" spans="1:27" s="119" customFormat="1" ht="15" x14ac:dyDescent="0.25">
      <c r="A369" s="109"/>
      <c r="B369" s="102"/>
      <c r="C369" s="103"/>
      <c r="D369" s="103"/>
      <c r="E369" s="107"/>
      <c r="F369" s="253"/>
      <c r="G369" s="326"/>
      <c r="H369" s="103"/>
      <c r="I369" s="103"/>
      <c r="J369" s="174"/>
      <c r="K369" s="174"/>
      <c r="L369" s="174"/>
      <c r="M369" s="174"/>
      <c r="N369" s="174"/>
      <c r="O369" s="171"/>
      <c r="R369" s="152"/>
    </row>
    <row r="370" spans="1:27" ht="25.5" x14ac:dyDescent="0.25">
      <c r="A370" s="280">
        <v>4.4999999999999982</v>
      </c>
      <c r="B370" s="281" t="s">
        <v>484</v>
      </c>
      <c r="C370" s="214"/>
      <c r="D370" s="214"/>
      <c r="E370" s="214"/>
      <c r="F370" s="214"/>
      <c r="G370" s="325"/>
      <c r="H370" s="103"/>
      <c r="I370" s="174"/>
      <c r="J370" s="174"/>
      <c r="K370" s="174"/>
      <c r="L370" s="174"/>
      <c r="M370" s="174"/>
      <c r="N370" s="174"/>
      <c r="O370" s="171"/>
      <c r="V370" s="119"/>
      <c r="W370" s="119"/>
      <c r="X370" s="119"/>
      <c r="Y370" s="119"/>
      <c r="Z370" s="119"/>
      <c r="AA370" s="119"/>
    </row>
    <row r="371" spans="1:27" s="119" customFormat="1" ht="15" x14ac:dyDescent="0.25">
      <c r="A371" s="108"/>
      <c r="B371" s="104"/>
      <c r="C371" s="105"/>
      <c r="D371" s="105"/>
      <c r="E371" s="106"/>
      <c r="F371" s="253"/>
      <c r="G371" s="326"/>
      <c r="H371" s="103"/>
      <c r="I371" s="103"/>
      <c r="J371" s="174"/>
      <c r="K371" s="174"/>
      <c r="L371" s="174"/>
      <c r="M371" s="174"/>
      <c r="N371" s="174"/>
      <c r="O371" s="171"/>
      <c r="R371" s="152"/>
    </row>
    <row r="372" spans="1:27" s="119" customFormat="1" ht="15" x14ac:dyDescent="0.25">
      <c r="A372" s="109"/>
      <c r="B372" s="102"/>
      <c r="C372" s="103"/>
      <c r="D372" s="103"/>
      <c r="E372" s="107"/>
      <c r="F372" s="253"/>
      <c r="G372" s="326"/>
      <c r="H372" s="103"/>
      <c r="I372" s="103"/>
      <c r="J372" s="174"/>
      <c r="K372" s="174"/>
      <c r="L372" s="174"/>
      <c r="M372" s="174"/>
      <c r="N372" s="174"/>
      <c r="O372" s="171"/>
      <c r="R372" s="152"/>
    </row>
    <row r="373" spans="1:27" s="119" customFormat="1" ht="15" x14ac:dyDescent="0.25">
      <c r="A373" s="109"/>
      <c r="B373" s="102"/>
      <c r="C373" s="103"/>
      <c r="D373" s="103"/>
      <c r="E373" s="107"/>
      <c r="F373" s="253"/>
      <c r="G373" s="326"/>
      <c r="H373" s="103"/>
      <c r="I373" s="103"/>
      <c r="J373" s="174"/>
      <c r="K373" s="174"/>
      <c r="L373" s="174"/>
      <c r="M373" s="174"/>
      <c r="N373" s="174"/>
      <c r="O373" s="171"/>
      <c r="R373" s="152"/>
    </row>
    <row r="374" spans="1:27" ht="15" x14ac:dyDescent="0.25">
      <c r="A374" s="280">
        <v>4.5999999999999979</v>
      </c>
      <c r="B374" s="281" t="s">
        <v>485</v>
      </c>
      <c r="C374" s="214"/>
      <c r="D374" s="214"/>
      <c r="E374" s="214"/>
      <c r="F374" s="214"/>
      <c r="G374" s="325"/>
      <c r="H374" s="103"/>
      <c r="I374" s="174"/>
      <c r="J374" s="174"/>
      <c r="K374" s="174"/>
      <c r="L374" s="174"/>
      <c r="M374" s="174"/>
      <c r="N374" s="174"/>
      <c r="O374" s="171"/>
      <c r="V374" s="119"/>
      <c r="W374" s="119"/>
      <c r="X374" s="119"/>
      <c r="Y374" s="119"/>
      <c r="Z374" s="119"/>
      <c r="AA374" s="119"/>
    </row>
    <row r="375" spans="1:27" s="119" customFormat="1" ht="15" x14ac:dyDescent="0.25">
      <c r="A375" s="108"/>
      <c r="B375" s="104"/>
      <c r="C375" s="105"/>
      <c r="D375" s="105"/>
      <c r="E375" s="106"/>
      <c r="F375" s="253"/>
      <c r="G375" s="326"/>
      <c r="H375" s="103"/>
      <c r="I375" s="103"/>
      <c r="J375" s="174"/>
      <c r="K375" s="174"/>
      <c r="L375" s="174"/>
      <c r="M375" s="174"/>
      <c r="N375" s="174"/>
      <c r="O375" s="171"/>
      <c r="R375" s="152"/>
    </row>
    <row r="376" spans="1:27" s="119" customFormat="1" ht="15" x14ac:dyDescent="0.25">
      <c r="A376" s="109"/>
      <c r="B376" s="102"/>
      <c r="C376" s="103"/>
      <c r="D376" s="103"/>
      <c r="E376" s="107"/>
      <c r="F376" s="253"/>
      <c r="G376" s="326"/>
      <c r="H376" s="103"/>
      <c r="I376" s="103"/>
      <c r="J376" s="174"/>
      <c r="K376" s="174"/>
      <c r="L376" s="174"/>
      <c r="M376" s="174"/>
      <c r="N376" s="174"/>
      <c r="O376" s="171"/>
      <c r="R376" s="152"/>
    </row>
    <row r="377" spans="1:27" s="119" customFormat="1" ht="15" x14ac:dyDescent="0.25">
      <c r="A377" s="109"/>
      <c r="B377" s="102"/>
      <c r="C377" s="103"/>
      <c r="D377" s="103"/>
      <c r="E377" s="107"/>
      <c r="F377" s="253"/>
      <c r="G377" s="326"/>
      <c r="H377" s="103"/>
      <c r="I377" s="103"/>
      <c r="J377" s="174"/>
      <c r="K377" s="174"/>
      <c r="L377" s="174"/>
      <c r="M377" s="174"/>
      <c r="N377" s="174"/>
      <c r="O377" s="171"/>
      <c r="R377" s="152"/>
    </row>
    <row r="378" spans="1:27" ht="15" x14ac:dyDescent="0.25">
      <c r="A378" s="280">
        <v>4.6999999999999975</v>
      </c>
      <c r="B378" s="281" t="s">
        <v>486</v>
      </c>
      <c r="C378" s="214"/>
      <c r="D378" s="214"/>
      <c r="E378" s="214"/>
      <c r="F378" s="214"/>
      <c r="G378" s="325"/>
      <c r="H378" s="103"/>
      <c r="I378" s="174"/>
      <c r="J378" s="174"/>
      <c r="K378" s="174"/>
      <c r="L378" s="174"/>
      <c r="M378" s="174"/>
      <c r="N378" s="174"/>
      <c r="O378" s="171"/>
      <c r="V378" s="119"/>
      <c r="W378" s="119"/>
      <c r="X378" s="119"/>
      <c r="Y378" s="119"/>
      <c r="Z378" s="119"/>
      <c r="AA378" s="119"/>
    </row>
    <row r="379" spans="1:27" s="119" customFormat="1" ht="15" x14ac:dyDescent="0.25">
      <c r="A379" s="108"/>
      <c r="B379" s="104"/>
      <c r="C379" s="105"/>
      <c r="D379" s="105"/>
      <c r="E379" s="106"/>
      <c r="F379" s="253"/>
      <c r="G379" s="326"/>
      <c r="H379" s="103"/>
      <c r="I379" s="103"/>
      <c r="J379" s="174"/>
      <c r="K379" s="174"/>
      <c r="L379" s="174"/>
      <c r="M379" s="174"/>
      <c r="N379" s="174"/>
      <c r="O379" s="171"/>
      <c r="R379" s="152"/>
    </row>
    <row r="380" spans="1:27" s="119" customFormat="1" ht="15" x14ac:dyDescent="0.25">
      <c r="A380" s="109"/>
      <c r="B380" s="102"/>
      <c r="C380" s="103"/>
      <c r="D380" s="103"/>
      <c r="E380" s="107"/>
      <c r="F380" s="253"/>
      <c r="G380" s="326"/>
      <c r="H380" s="103"/>
      <c r="I380" s="103"/>
      <c r="J380" s="174"/>
      <c r="K380" s="174"/>
      <c r="L380" s="174"/>
      <c r="M380" s="174"/>
      <c r="N380" s="174"/>
      <c r="O380" s="171"/>
      <c r="R380" s="152"/>
    </row>
    <row r="381" spans="1:27" s="119" customFormat="1" ht="15" x14ac:dyDescent="0.25">
      <c r="A381" s="109"/>
      <c r="B381" s="102"/>
      <c r="C381" s="103"/>
      <c r="D381" s="103"/>
      <c r="E381" s="107"/>
      <c r="F381" s="253"/>
      <c r="G381" s="326"/>
      <c r="H381" s="103"/>
      <c r="I381" s="103"/>
      <c r="J381" s="174"/>
      <c r="K381" s="174"/>
      <c r="L381" s="174"/>
      <c r="M381" s="174"/>
      <c r="N381" s="174"/>
      <c r="O381" s="171"/>
      <c r="R381" s="152"/>
    </row>
    <row r="382" spans="1:27" ht="15" x14ac:dyDescent="0.25">
      <c r="A382" s="280">
        <v>5.0999999999999996</v>
      </c>
      <c r="B382" s="281" t="s">
        <v>488</v>
      </c>
      <c r="C382" s="214"/>
      <c r="D382" s="214"/>
      <c r="E382" s="214"/>
      <c r="F382" s="214"/>
      <c r="G382" s="325"/>
      <c r="H382" s="103"/>
      <c r="I382" s="174"/>
      <c r="J382" s="174"/>
      <c r="K382" s="174"/>
      <c r="L382" s="174"/>
      <c r="M382" s="174"/>
      <c r="N382" s="174"/>
      <c r="O382" s="171"/>
      <c r="V382" s="119"/>
      <c r="W382" s="119"/>
      <c r="X382" s="119"/>
      <c r="Y382" s="119"/>
      <c r="Z382" s="119"/>
      <c r="AA382" s="119"/>
    </row>
    <row r="383" spans="1:27" s="119" customFormat="1" ht="15" x14ac:dyDescent="0.25">
      <c r="A383" s="108"/>
      <c r="B383" s="104"/>
      <c r="C383" s="105"/>
      <c r="D383" s="105"/>
      <c r="E383" s="106"/>
      <c r="F383" s="253"/>
      <c r="G383" s="326"/>
      <c r="H383" s="103"/>
      <c r="I383" s="103"/>
      <c r="J383" s="174"/>
      <c r="K383" s="174"/>
      <c r="L383" s="174"/>
      <c r="M383" s="174"/>
      <c r="N383" s="174"/>
      <c r="O383" s="171"/>
      <c r="R383" s="152"/>
    </row>
    <row r="384" spans="1:27" s="119" customFormat="1" ht="15" x14ac:dyDescent="0.25">
      <c r="A384" s="109"/>
      <c r="B384" s="102"/>
      <c r="C384" s="103"/>
      <c r="D384" s="103"/>
      <c r="E384" s="107"/>
      <c r="F384" s="253"/>
      <c r="G384" s="326"/>
      <c r="H384" s="103"/>
      <c r="I384" s="103"/>
      <c r="J384" s="174"/>
      <c r="K384" s="174"/>
      <c r="L384" s="174"/>
      <c r="M384" s="174"/>
      <c r="N384" s="174"/>
      <c r="O384" s="171"/>
      <c r="R384" s="152"/>
    </row>
    <row r="385" spans="1:27" s="119" customFormat="1" ht="15" x14ac:dyDescent="0.25">
      <c r="A385" s="109"/>
      <c r="B385" s="102"/>
      <c r="C385" s="103"/>
      <c r="D385" s="103"/>
      <c r="E385" s="107"/>
      <c r="F385" s="253"/>
      <c r="G385" s="326"/>
      <c r="H385" s="103"/>
      <c r="I385" s="103"/>
      <c r="J385" s="174"/>
      <c r="K385" s="174"/>
      <c r="L385" s="174"/>
      <c r="M385" s="174"/>
      <c r="N385" s="174"/>
      <c r="O385" s="171"/>
      <c r="R385" s="152"/>
    </row>
    <row r="386" spans="1:27" ht="15" x14ac:dyDescent="0.25">
      <c r="A386" s="280">
        <v>5.1999999999999993</v>
      </c>
      <c r="B386" s="281" t="s">
        <v>489</v>
      </c>
      <c r="C386" s="214"/>
      <c r="D386" s="214"/>
      <c r="E386" s="214"/>
      <c r="F386" s="214"/>
      <c r="G386" s="325"/>
      <c r="H386" s="103"/>
      <c r="I386" s="174"/>
      <c r="J386" s="174"/>
      <c r="K386" s="174"/>
      <c r="L386" s="174"/>
      <c r="M386" s="174"/>
      <c r="N386" s="174"/>
      <c r="O386" s="171"/>
      <c r="V386" s="119"/>
      <c r="W386" s="119"/>
      <c r="X386" s="119"/>
      <c r="Y386" s="119"/>
      <c r="Z386" s="119"/>
      <c r="AA386" s="119"/>
    </row>
    <row r="387" spans="1:27" s="119" customFormat="1" ht="15" x14ac:dyDescent="0.25">
      <c r="A387" s="108"/>
      <c r="B387" s="104"/>
      <c r="C387" s="105"/>
      <c r="D387" s="105"/>
      <c r="E387" s="106"/>
      <c r="F387" s="253"/>
      <c r="G387" s="326"/>
      <c r="H387" s="103"/>
      <c r="I387" s="103"/>
      <c r="J387" s="174"/>
      <c r="K387" s="174"/>
      <c r="L387" s="174"/>
      <c r="M387" s="174"/>
      <c r="N387" s="174"/>
      <c r="O387" s="171"/>
      <c r="R387" s="152"/>
    </row>
    <row r="388" spans="1:27" s="119" customFormat="1" ht="15" x14ac:dyDescent="0.25">
      <c r="A388" s="109"/>
      <c r="B388" s="102"/>
      <c r="C388" s="103"/>
      <c r="D388" s="103"/>
      <c r="E388" s="107"/>
      <c r="F388" s="253"/>
      <c r="G388" s="326"/>
      <c r="H388" s="103"/>
      <c r="I388" s="103"/>
      <c r="J388" s="174"/>
      <c r="K388" s="174"/>
      <c r="L388" s="174"/>
      <c r="M388" s="174"/>
      <c r="N388" s="174"/>
      <c r="O388" s="171"/>
      <c r="R388" s="152"/>
    </row>
    <row r="389" spans="1:27" s="119" customFormat="1" ht="15" x14ac:dyDescent="0.25">
      <c r="A389" s="109"/>
      <c r="B389" s="102"/>
      <c r="C389" s="103"/>
      <c r="D389" s="103"/>
      <c r="E389" s="107"/>
      <c r="F389" s="253"/>
      <c r="G389" s="326"/>
      <c r="H389" s="103"/>
      <c r="I389" s="103"/>
      <c r="J389" s="174"/>
      <c r="K389" s="174"/>
      <c r="L389" s="174"/>
      <c r="M389" s="174"/>
      <c r="N389" s="174"/>
      <c r="O389" s="171"/>
      <c r="R389" s="152"/>
    </row>
    <row r="390" spans="1:27" ht="15" x14ac:dyDescent="0.25">
      <c r="A390" s="280">
        <v>5.2999999999999989</v>
      </c>
      <c r="B390" s="281" t="s">
        <v>490</v>
      </c>
      <c r="C390" s="214"/>
      <c r="D390" s="214"/>
      <c r="E390" s="214"/>
      <c r="F390" s="214"/>
      <c r="G390" s="325"/>
      <c r="H390" s="103"/>
      <c r="I390" s="174"/>
      <c r="J390" s="174"/>
      <c r="K390" s="174"/>
      <c r="L390" s="174"/>
      <c r="M390" s="174"/>
      <c r="N390" s="174"/>
      <c r="O390" s="171"/>
      <c r="V390" s="119"/>
      <c r="W390" s="119"/>
      <c r="X390" s="119"/>
      <c r="Y390" s="119"/>
      <c r="Z390" s="119"/>
      <c r="AA390" s="119"/>
    </row>
    <row r="391" spans="1:27" s="119" customFormat="1" ht="15" x14ac:dyDescent="0.25">
      <c r="A391" s="108"/>
      <c r="B391" s="104"/>
      <c r="C391" s="105"/>
      <c r="D391" s="105"/>
      <c r="E391" s="106"/>
      <c r="F391" s="253"/>
      <c r="G391" s="326"/>
      <c r="H391" s="103"/>
      <c r="I391" s="103"/>
      <c r="J391" s="174"/>
      <c r="K391" s="174"/>
      <c r="L391" s="174"/>
      <c r="M391" s="174"/>
      <c r="N391" s="174"/>
      <c r="O391" s="171"/>
      <c r="R391" s="152"/>
    </row>
    <row r="392" spans="1:27" s="119" customFormat="1" ht="15" x14ac:dyDescent="0.25">
      <c r="A392" s="109"/>
      <c r="B392" s="102"/>
      <c r="C392" s="103"/>
      <c r="D392" s="103"/>
      <c r="E392" s="107"/>
      <c r="F392" s="253"/>
      <c r="G392" s="326"/>
      <c r="H392" s="103"/>
      <c r="I392" s="103"/>
      <c r="J392" s="174"/>
      <c r="K392" s="174"/>
      <c r="L392" s="174"/>
      <c r="M392" s="174"/>
      <c r="N392" s="174"/>
      <c r="O392" s="171"/>
      <c r="R392" s="152"/>
    </row>
    <row r="393" spans="1:27" s="119" customFormat="1" ht="15" x14ac:dyDescent="0.25">
      <c r="A393" s="109"/>
      <c r="B393" s="102"/>
      <c r="C393" s="103"/>
      <c r="D393" s="103"/>
      <c r="E393" s="107"/>
      <c r="F393" s="253"/>
      <c r="G393" s="326"/>
      <c r="H393" s="103"/>
      <c r="I393" s="103"/>
      <c r="J393" s="174"/>
      <c r="K393" s="174"/>
      <c r="L393" s="174"/>
      <c r="M393" s="174"/>
      <c r="N393" s="174"/>
      <c r="O393" s="171"/>
      <c r="R393" s="152"/>
    </row>
    <row r="394" spans="1:27" ht="15" x14ac:dyDescent="0.25">
      <c r="A394" s="280">
        <v>5.3999999999999986</v>
      </c>
      <c r="B394" s="281" t="s">
        <v>491</v>
      </c>
      <c r="C394" s="214"/>
      <c r="D394" s="214"/>
      <c r="E394" s="214"/>
      <c r="F394" s="214"/>
      <c r="G394" s="325"/>
      <c r="H394" s="103"/>
      <c r="I394" s="174"/>
      <c r="J394" s="174"/>
      <c r="K394" s="174"/>
      <c r="L394" s="174"/>
      <c r="M394" s="174"/>
      <c r="N394" s="174"/>
      <c r="O394" s="171"/>
      <c r="V394" s="119"/>
      <c r="W394" s="119"/>
      <c r="X394" s="119"/>
      <c r="Y394" s="119"/>
      <c r="Z394" s="119"/>
      <c r="AA394" s="119"/>
    </row>
    <row r="395" spans="1:27" s="119" customFormat="1" ht="15" x14ac:dyDescent="0.25">
      <c r="A395" s="108"/>
      <c r="B395" s="104"/>
      <c r="C395" s="105"/>
      <c r="D395" s="105"/>
      <c r="E395" s="106"/>
      <c r="F395" s="253"/>
      <c r="G395" s="326"/>
      <c r="H395" s="103"/>
      <c r="I395" s="103"/>
      <c r="J395" s="174"/>
      <c r="K395" s="174"/>
      <c r="L395" s="174"/>
      <c r="M395" s="174"/>
      <c r="N395" s="174"/>
      <c r="O395" s="171"/>
      <c r="R395" s="152"/>
    </row>
    <row r="396" spans="1:27" s="119" customFormat="1" ht="15" x14ac:dyDescent="0.25">
      <c r="A396" s="109"/>
      <c r="B396" s="102"/>
      <c r="C396" s="103"/>
      <c r="D396" s="103"/>
      <c r="E396" s="107"/>
      <c r="F396" s="253"/>
      <c r="G396" s="326"/>
      <c r="H396" s="103"/>
      <c r="I396" s="103"/>
      <c r="J396" s="174"/>
      <c r="K396" s="174"/>
      <c r="L396" s="174"/>
      <c r="M396" s="174"/>
      <c r="N396" s="174"/>
      <c r="O396" s="171"/>
      <c r="R396" s="152"/>
    </row>
    <row r="397" spans="1:27" s="119" customFormat="1" ht="15" x14ac:dyDescent="0.25">
      <c r="A397" s="109"/>
      <c r="B397" s="102"/>
      <c r="C397" s="103"/>
      <c r="D397" s="103"/>
      <c r="E397" s="107"/>
      <c r="F397" s="253"/>
      <c r="G397" s="326"/>
      <c r="H397" s="103"/>
      <c r="I397" s="103"/>
      <c r="J397" s="174"/>
      <c r="K397" s="174"/>
      <c r="L397" s="174"/>
      <c r="M397" s="174"/>
      <c r="N397" s="174"/>
      <c r="O397" s="171"/>
      <c r="R397" s="152"/>
    </row>
    <row r="398" spans="1:27" ht="15" x14ac:dyDescent="0.25">
      <c r="A398" s="280">
        <v>5.4999999999999982</v>
      </c>
      <c r="B398" s="281" t="s">
        <v>492</v>
      </c>
      <c r="C398" s="214"/>
      <c r="D398" s="214"/>
      <c r="E398" s="214"/>
      <c r="F398" s="214"/>
      <c r="G398" s="325"/>
      <c r="H398" s="103"/>
      <c r="I398" s="174"/>
      <c r="J398" s="174"/>
      <c r="K398" s="174"/>
      <c r="L398" s="174"/>
      <c r="M398" s="174"/>
      <c r="N398" s="174"/>
      <c r="O398" s="171"/>
      <c r="V398" s="119"/>
      <c r="W398" s="119"/>
      <c r="X398" s="119"/>
      <c r="Y398" s="119"/>
      <c r="Z398" s="119"/>
      <c r="AA398" s="119"/>
    </row>
    <row r="399" spans="1:27" s="119" customFormat="1" ht="15" x14ac:dyDescent="0.25">
      <c r="A399" s="108"/>
      <c r="B399" s="104"/>
      <c r="C399" s="105"/>
      <c r="D399" s="105"/>
      <c r="E399" s="106"/>
      <c r="F399" s="253"/>
      <c r="G399" s="326"/>
      <c r="H399" s="103"/>
      <c r="I399" s="103"/>
      <c r="J399" s="174"/>
      <c r="K399" s="174"/>
      <c r="L399" s="174"/>
      <c r="M399" s="174"/>
      <c r="N399" s="174"/>
      <c r="O399" s="171"/>
      <c r="R399" s="152"/>
    </row>
    <row r="400" spans="1:27" s="119" customFormat="1" ht="15" x14ac:dyDescent="0.25">
      <c r="A400" s="109"/>
      <c r="B400" s="102"/>
      <c r="C400" s="103"/>
      <c r="D400" s="103"/>
      <c r="E400" s="107"/>
      <c r="F400" s="253"/>
      <c r="G400" s="326"/>
      <c r="H400" s="103"/>
      <c r="I400" s="103"/>
      <c r="J400" s="174"/>
      <c r="K400" s="174"/>
      <c r="L400" s="174"/>
      <c r="M400" s="174"/>
      <c r="N400" s="174"/>
      <c r="O400" s="171"/>
      <c r="R400" s="152"/>
    </row>
    <row r="401" spans="1:27" s="119" customFormat="1" ht="15" x14ac:dyDescent="0.25">
      <c r="A401" s="109"/>
      <c r="B401" s="102"/>
      <c r="C401" s="103"/>
      <c r="D401" s="103"/>
      <c r="E401" s="107"/>
      <c r="F401" s="253"/>
      <c r="G401" s="326"/>
      <c r="H401" s="103"/>
      <c r="I401" s="103"/>
      <c r="J401" s="174"/>
      <c r="K401" s="174"/>
      <c r="L401" s="174"/>
      <c r="M401" s="174"/>
      <c r="N401" s="174"/>
      <c r="O401" s="171"/>
      <c r="R401" s="152"/>
    </row>
    <row r="402" spans="1:27" ht="15" x14ac:dyDescent="0.25">
      <c r="A402" s="280">
        <v>5.5999999999999979</v>
      </c>
      <c r="B402" s="281" t="s">
        <v>493</v>
      </c>
      <c r="C402" s="214"/>
      <c r="D402" s="214"/>
      <c r="E402" s="214"/>
      <c r="F402" s="214"/>
      <c r="G402" s="325"/>
      <c r="H402" s="103"/>
      <c r="I402" s="174"/>
      <c r="J402" s="174"/>
      <c r="K402" s="174"/>
      <c r="L402" s="174"/>
      <c r="M402" s="174"/>
      <c r="N402" s="174"/>
      <c r="O402" s="171"/>
      <c r="V402" s="119"/>
      <c r="W402" s="119"/>
      <c r="X402" s="119"/>
      <c r="Y402" s="119"/>
      <c r="Z402" s="119"/>
      <c r="AA402" s="119"/>
    </row>
    <row r="403" spans="1:27" s="119" customFormat="1" ht="15" x14ac:dyDescent="0.25">
      <c r="A403" s="108"/>
      <c r="B403" s="104"/>
      <c r="C403" s="105"/>
      <c r="D403" s="105"/>
      <c r="E403" s="106"/>
      <c r="F403" s="253"/>
      <c r="G403" s="326"/>
      <c r="H403" s="103"/>
      <c r="I403" s="103"/>
      <c r="J403" s="174"/>
      <c r="K403" s="174"/>
      <c r="L403" s="174"/>
      <c r="M403" s="174"/>
      <c r="N403" s="174"/>
      <c r="O403" s="171"/>
      <c r="R403" s="152"/>
    </row>
    <row r="404" spans="1:27" s="119" customFormat="1" ht="15" x14ac:dyDescent="0.25">
      <c r="A404" s="109"/>
      <c r="B404" s="102"/>
      <c r="C404" s="103"/>
      <c r="D404" s="103"/>
      <c r="E404" s="107"/>
      <c r="F404" s="253"/>
      <c r="G404" s="326"/>
      <c r="H404" s="103"/>
      <c r="I404" s="103"/>
      <c r="J404" s="174"/>
      <c r="K404" s="174"/>
      <c r="L404" s="174"/>
      <c r="M404" s="174"/>
      <c r="N404" s="174"/>
      <c r="O404" s="171"/>
      <c r="R404" s="152"/>
    </row>
    <row r="405" spans="1:27" s="119" customFormat="1" ht="15" x14ac:dyDescent="0.25">
      <c r="A405" s="109"/>
      <c r="B405" s="102"/>
      <c r="C405" s="103"/>
      <c r="D405" s="103"/>
      <c r="E405" s="107"/>
      <c r="F405" s="253"/>
      <c r="G405" s="326"/>
      <c r="H405" s="103"/>
      <c r="I405" s="103"/>
      <c r="J405" s="174"/>
      <c r="K405" s="174"/>
      <c r="L405" s="174"/>
      <c r="M405" s="174"/>
      <c r="N405" s="174"/>
      <c r="O405" s="171"/>
      <c r="R405" s="152"/>
    </row>
    <row r="406" spans="1:27" ht="15" x14ac:dyDescent="0.25">
      <c r="A406" s="280">
        <v>5.6999999999999975</v>
      </c>
      <c r="B406" s="281" t="s">
        <v>494</v>
      </c>
      <c r="C406" s="214"/>
      <c r="D406" s="214"/>
      <c r="E406" s="214"/>
      <c r="F406" s="214"/>
      <c r="G406" s="325"/>
      <c r="H406" s="103"/>
      <c r="I406" s="174"/>
      <c r="J406" s="174"/>
      <c r="K406" s="174"/>
      <c r="L406" s="174"/>
      <c r="M406" s="174"/>
      <c r="N406" s="174"/>
      <c r="O406" s="171"/>
      <c r="V406" s="119"/>
      <c r="W406" s="119"/>
      <c r="X406" s="119"/>
      <c r="Y406" s="119"/>
      <c r="Z406" s="119"/>
      <c r="AA406" s="119"/>
    </row>
    <row r="407" spans="1:27" s="119" customFormat="1" ht="15" x14ac:dyDescent="0.25">
      <c r="A407" s="108"/>
      <c r="B407" s="104"/>
      <c r="C407" s="105"/>
      <c r="D407" s="105"/>
      <c r="E407" s="106"/>
      <c r="F407" s="253"/>
      <c r="G407" s="326"/>
      <c r="H407" s="103"/>
      <c r="I407" s="103"/>
      <c r="J407" s="174"/>
      <c r="K407" s="174"/>
      <c r="L407" s="174"/>
      <c r="M407" s="174"/>
      <c r="N407" s="174"/>
      <c r="O407" s="171"/>
      <c r="R407" s="152"/>
    </row>
    <row r="408" spans="1:27" s="119" customFormat="1" ht="15" x14ac:dyDescent="0.25">
      <c r="A408" s="109"/>
      <c r="B408" s="102"/>
      <c r="C408" s="103"/>
      <c r="D408" s="103"/>
      <c r="E408" s="107"/>
      <c r="F408" s="253"/>
      <c r="G408" s="326"/>
      <c r="H408" s="103"/>
      <c r="I408" s="103"/>
      <c r="J408" s="174"/>
      <c r="K408" s="174"/>
      <c r="L408" s="174"/>
      <c r="M408" s="174"/>
      <c r="N408" s="174"/>
      <c r="O408" s="171"/>
      <c r="R408" s="152"/>
    </row>
    <row r="409" spans="1:27" s="119" customFormat="1" ht="15" x14ac:dyDescent="0.25">
      <c r="A409" s="109"/>
      <c r="B409" s="102"/>
      <c r="C409" s="103"/>
      <c r="D409" s="103"/>
      <c r="E409" s="107"/>
      <c r="F409" s="253"/>
      <c r="G409" s="326"/>
      <c r="H409" s="103"/>
      <c r="I409" s="103"/>
      <c r="J409" s="174"/>
      <c r="K409" s="174"/>
      <c r="L409" s="174"/>
      <c r="M409" s="174"/>
      <c r="N409" s="174"/>
      <c r="O409" s="171"/>
      <c r="R409" s="152"/>
    </row>
    <row r="410" spans="1:27" ht="15" x14ac:dyDescent="0.25">
      <c r="A410" s="280">
        <v>5.7999999999999972</v>
      </c>
      <c r="B410" s="281" t="s">
        <v>495</v>
      </c>
      <c r="C410" s="214"/>
      <c r="D410" s="214"/>
      <c r="E410" s="214"/>
      <c r="F410" s="214"/>
      <c r="G410" s="325"/>
      <c r="H410" s="103"/>
      <c r="I410" s="174"/>
      <c r="J410" s="174"/>
      <c r="K410" s="174"/>
      <c r="L410" s="174"/>
      <c r="M410" s="174"/>
      <c r="N410" s="174"/>
      <c r="O410" s="171"/>
      <c r="V410" s="119"/>
      <c r="W410" s="119"/>
      <c r="X410" s="119"/>
      <c r="Y410" s="119"/>
      <c r="Z410" s="119"/>
      <c r="AA410" s="119"/>
    </row>
    <row r="411" spans="1:27" s="119" customFormat="1" ht="15" x14ac:dyDescent="0.25">
      <c r="A411" s="108"/>
      <c r="B411" s="104"/>
      <c r="C411" s="105"/>
      <c r="D411" s="105"/>
      <c r="E411" s="106"/>
      <c r="F411" s="253"/>
      <c r="G411" s="326"/>
      <c r="H411" s="103"/>
      <c r="I411" s="103"/>
      <c r="J411" s="174"/>
      <c r="K411" s="174"/>
      <c r="L411" s="174"/>
      <c r="M411" s="174"/>
      <c r="N411" s="174"/>
      <c r="O411" s="171"/>
      <c r="R411" s="152"/>
    </row>
    <row r="412" spans="1:27" s="119" customFormat="1" ht="15" x14ac:dyDescent="0.25">
      <c r="A412" s="109"/>
      <c r="B412" s="102"/>
      <c r="C412" s="103"/>
      <c r="D412" s="103"/>
      <c r="E412" s="107"/>
      <c r="F412" s="253"/>
      <c r="G412" s="326"/>
      <c r="H412" s="103"/>
      <c r="I412" s="103"/>
      <c r="J412" s="174"/>
      <c r="K412" s="174"/>
      <c r="L412" s="174"/>
      <c r="M412" s="174"/>
      <c r="N412" s="174"/>
      <c r="O412" s="171"/>
      <c r="R412" s="152"/>
    </row>
    <row r="413" spans="1:27" s="119" customFormat="1" ht="15" x14ac:dyDescent="0.25">
      <c r="A413" s="109"/>
      <c r="B413" s="102"/>
      <c r="C413" s="103"/>
      <c r="D413" s="103"/>
      <c r="E413" s="107"/>
      <c r="F413" s="253"/>
      <c r="G413" s="326"/>
      <c r="H413" s="103"/>
      <c r="I413" s="103"/>
      <c r="J413" s="174"/>
      <c r="K413" s="174"/>
      <c r="L413" s="174"/>
      <c r="M413" s="174"/>
      <c r="N413" s="174"/>
      <c r="O413" s="171"/>
      <c r="R413" s="152"/>
    </row>
    <row r="414" spans="1:27" ht="15" x14ac:dyDescent="0.25">
      <c r="A414" s="280">
        <v>5.8999999999999968</v>
      </c>
      <c r="B414" s="281" t="s">
        <v>496</v>
      </c>
      <c r="C414" s="214"/>
      <c r="D414" s="214"/>
      <c r="E414" s="214"/>
      <c r="F414" s="214"/>
      <c r="G414" s="325"/>
      <c r="H414" s="103"/>
      <c r="I414" s="174"/>
      <c r="J414" s="174"/>
      <c r="K414" s="174"/>
      <c r="L414" s="174"/>
      <c r="M414" s="174"/>
      <c r="N414" s="174"/>
      <c r="O414" s="171"/>
      <c r="V414" s="119"/>
      <c r="W414" s="119"/>
      <c r="X414" s="119"/>
      <c r="Y414" s="119"/>
      <c r="Z414" s="119"/>
      <c r="AA414" s="119"/>
    </row>
    <row r="415" spans="1:27" s="119" customFormat="1" ht="15" x14ac:dyDescent="0.25">
      <c r="A415" s="108"/>
      <c r="B415" s="104"/>
      <c r="C415" s="105"/>
      <c r="D415" s="105"/>
      <c r="E415" s="106"/>
      <c r="F415" s="253"/>
      <c r="G415" s="326"/>
      <c r="H415" s="103"/>
      <c r="I415" s="103"/>
      <c r="J415" s="174"/>
      <c r="K415" s="174"/>
      <c r="L415" s="174"/>
      <c r="M415" s="174"/>
      <c r="N415" s="174"/>
      <c r="O415" s="171"/>
      <c r="R415" s="152"/>
    </row>
    <row r="416" spans="1:27" s="119" customFormat="1" ht="15" x14ac:dyDescent="0.25">
      <c r="A416" s="109"/>
      <c r="B416" s="102"/>
      <c r="C416" s="103"/>
      <c r="D416" s="103"/>
      <c r="E416" s="107"/>
      <c r="F416" s="253"/>
      <c r="G416" s="326"/>
      <c r="H416" s="103"/>
      <c r="I416" s="103"/>
      <c r="J416" s="174"/>
      <c r="K416" s="174"/>
      <c r="L416" s="174"/>
      <c r="M416" s="174"/>
      <c r="N416" s="174"/>
      <c r="O416" s="171"/>
      <c r="R416" s="152"/>
    </row>
    <row r="417" spans="1:27" s="119" customFormat="1" ht="15" x14ac:dyDescent="0.25">
      <c r="A417" s="109"/>
      <c r="B417" s="102"/>
      <c r="C417" s="103"/>
      <c r="D417" s="103"/>
      <c r="E417" s="107"/>
      <c r="F417" s="253"/>
      <c r="G417" s="326"/>
      <c r="H417" s="103"/>
      <c r="I417" s="103"/>
      <c r="J417" s="174"/>
      <c r="K417" s="174"/>
      <c r="L417" s="174"/>
      <c r="M417" s="174"/>
      <c r="N417" s="174"/>
      <c r="O417" s="171"/>
      <c r="R417" s="152"/>
    </row>
    <row r="418" spans="1:27" ht="15" x14ac:dyDescent="0.25">
      <c r="A418" s="288">
        <v>5.0999999999999996</v>
      </c>
      <c r="B418" s="281" t="s">
        <v>497</v>
      </c>
      <c r="C418" s="214"/>
      <c r="D418" s="214"/>
      <c r="E418" s="214"/>
      <c r="F418" s="214"/>
      <c r="G418" s="325"/>
      <c r="H418" s="103"/>
      <c r="I418" s="174"/>
      <c r="J418" s="174"/>
      <c r="K418" s="174"/>
      <c r="L418" s="174"/>
      <c r="M418" s="174"/>
      <c r="N418" s="174"/>
      <c r="O418" s="171"/>
      <c r="V418" s="119"/>
      <c r="W418" s="119"/>
      <c r="X418" s="119"/>
      <c r="Y418" s="119"/>
      <c r="Z418" s="119"/>
      <c r="AA418" s="119"/>
    </row>
    <row r="419" spans="1:27" s="119" customFormat="1" ht="15" x14ac:dyDescent="0.25">
      <c r="A419" s="108"/>
      <c r="B419" s="104"/>
      <c r="C419" s="105"/>
      <c r="D419" s="105"/>
      <c r="E419" s="106"/>
      <c r="F419" s="253"/>
      <c r="G419" s="326"/>
      <c r="H419" s="103"/>
      <c r="I419" s="103"/>
      <c r="J419" s="174"/>
      <c r="K419" s="174"/>
      <c r="L419" s="174"/>
      <c r="M419" s="174"/>
      <c r="N419" s="174"/>
      <c r="O419" s="171"/>
      <c r="R419" s="152"/>
    </row>
    <row r="420" spans="1:27" s="119" customFormat="1" ht="15" x14ac:dyDescent="0.25">
      <c r="A420" s="109"/>
      <c r="B420" s="102"/>
      <c r="C420" s="103"/>
      <c r="D420" s="103"/>
      <c r="E420" s="107"/>
      <c r="F420" s="253"/>
      <c r="G420" s="326"/>
      <c r="H420" s="103"/>
      <c r="I420" s="103"/>
      <c r="J420" s="174"/>
      <c r="K420" s="174"/>
      <c r="L420" s="174"/>
      <c r="M420" s="174"/>
      <c r="N420" s="174"/>
      <c r="O420" s="171"/>
      <c r="R420" s="152"/>
    </row>
    <row r="421" spans="1:27" s="119" customFormat="1" ht="15" x14ac:dyDescent="0.25">
      <c r="A421" s="109"/>
      <c r="B421" s="102"/>
      <c r="C421" s="103"/>
      <c r="D421" s="103"/>
      <c r="E421" s="107"/>
      <c r="F421" s="253"/>
      <c r="G421" s="326"/>
      <c r="H421" s="103"/>
      <c r="I421" s="103"/>
      <c r="J421" s="174"/>
      <c r="K421" s="174"/>
      <c r="L421" s="174"/>
      <c r="M421" s="174"/>
      <c r="N421" s="174"/>
      <c r="O421" s="171"/>
      <c r="R421" s="152"/>
    </row>
    <row r="422" spans="1:27" ht="15" x14ac:dyDescent="0.25">
      <c r="A422" s="288">
        <v>5.1099999999999994</v>
      </c>
      <c r="B422" s="281" t="s">
        <v>498</v>
      </c>
      <c r="C422" s="214"/>
      <c r="D422" s="214"/>
      <c r="E422" s="214"/>
      <c r="F422" s="214"/>
      <c r="G422" s="325"/>
      <c r="H422" s="103"/>
      <c r="I422" s="174"/>
      <c r="J422" s="174"/>
      <c r="K422" s="174"/>
      <c r="L422" s="174"/>
      <c r="M422" s="174"/>
      <c r="N422" s="174"/>
      <c r="O422" s="171"/>
      <c r="V422" s="119"/>
      <c r="W422" s="119"/>
      <c r="X422" s="119"/>
      <c r="Y422" s="119"/>
      <c r="Z422" s="119"/>
      <c r="AA422" s="119"/>
    </row>
    <row r="423" spans="1:27" s="119" customFormat="1" ht="15" x14ac:dyDescent="0.25">
      <c r="A423" s="108"/>
      <c r="B423" s="104"/>
      <c r="C423" s="105"/>
      <c r="D423" s="105"/>
      <c r="E423" s="106"/>
      <c r="F423" s="253"/>
      <c r="G423" s="326"/>
      <c r="H423" s="103"/>
      <c r="I423" s="103"/>
      <c r="J423" s="174"/>
      <c r="K423" s="174"/>
      <c r="L423" s="174"/>
      <c r="M423" s="174"/>
      <c r="N423" s="174"/>
      <c r="O423" s="171"/>
      <c r="R423" s="152"/>
    </row>
    <row r="424" spans="1:27" s="119" customFormat="1" ht="15" x14ac:dyDescent="0.25">
      <c r="A424" s="109"/>
      <c r="B424" s="102"/>
      <c r="C424" s="103"/>
      <c r="D424" s="103"/>
      <c r="E424" s="107"/>
      <c r="F424" s="253"/>
      <c r="G424" s="326"/>
      <c r="H424" s="103"/>
      <c r="I424" s="103"/>
      <c r="J424" s="174"/>
      <c r="K424" s="174"/>
      <c r="L424" s="174"/>
      <c r="M424" s="174"/>
      <c r="N424" s="174"/>
      <c r="O424" s="171"/>
      <c r="R424" s="152"/>
    </row>
    <row r="425" spans="1:27" s="119" customFormat="1" ht="15" x14ac:dyDescent="0.25">
      <c r="A425" s="109"/>
      <c r="B425" s="102"/>
      <c r="C425" s="103"/>
      <c r="D425" s="103"/>
      <c r="E425" s="107"/>
      <c r="F425" s="253"/>
      <c r="G425" s="326"/>
      <c r="H425" s="103"/>
      <c r="I425" s="103"/>
      <c r="J425" s="174"/>
      <c r="K425" s="174"/>
      <c r="L425" s="174"/>
      <c r="M425" s="174"/>
      <c r="N425" s="174"/>
      <c r="O425" s="171"/>
      <c r="R425" s="152"/>
    </row>
    <row r="426" spans="1:27" ht="15" x14ac:dyDescent="0.25">
      <c r="A426" s="288">
        <v>5.1199999999999992</v>
      </c>
      <c r="B426" s="281" t="s">
        <v>499</v>
      </c>
      <c r="C426" s="214"/>
      <c r="D426" s="214"/>
      <c r="E426" s="214"/>
      <c r="F426" s="214"/>
      <c r="G426" s="325"/>
      <c r="H426" s="103"/>
      <c r="I426" s="174"/>
      <c r="J426" s="174"/>
      <c r="K426" s="174"/>
      <c r="L426" s="174"/>
      <c r="M426" s="174"/>
      <c r="N426" s="174"/>
      <c r="O426" s="171"/>
      <c r="V426" s="119"/>
      <c r="W426" s="119"/>
      <c r="X426" s="119"/>
      <c r="Y426" s="119"/>
      <c r="Z426" s="119"/>
      <c r="AA426" s="119"/>
    </row>
    <row r="427" spans="1:27" s="119" customFormat="1" ht="15" x14ac:dyDescent="0.25">
      <c r="A427" s="108"/>
      <c r="B427" s="104"/>
      <c r="C427" s="105"/>
      <c r="D427" s="105"/>
      <c r="E427" s="106"/>
      <c r="F427" s="253"/>
      <c r="G427" s="326"/>
      <c r="H427" s="103"/>
      <c r="I427" s="103"/>
      <c r="J427" s="174"/>
      <c r="K427" s="174"/>
      <c r="L427" s="174"/>
      <c r="M427" s="174"/>
      <c r="N427" s="174"/>
      <c r="O427" s="171"/>
      <c r="R427" s="152"/>
    </row>
    <row r="428" spans="1:27" s="119" customFormat="1" ht="15" x14ac:dyDescent="0.25">
      <c r="A428" s="109"/>
      <c r="B428" s="102"/>
      <c r="C428" s="103"/>
      <c r="D428" s="103"/>
      <c r="E428" s="107"/>
      <c r="F428" s="253"/>
      <c r="G428" s="326"/>
      <c r="H428" s="103"/>
      <c r="I428" s="103"/>
      <c r="J428" s="174"/>
      <c r="K428" s="174"/>
      <c r="L428" s="174"/>
      <c r="M428" s="174"/>
      <c r="N428" s="174"/>
      <c r="O428" s="171"/>
      <c r="R428" s="152"/>
    </row>
    <row r="429" spans="1:27" s="119" customFormat="1" ht="15" x14ac:dyDescent="0.25">
      <c r="A429" s="109"/>
      <c r="B429" s="102"/>
      <c r="C429" s="103"/>
      <c r="D429" s="103"/>
      <c r="E429" s="107"/>
      <c r="F429" s="253"/>
      <c r="G429" s="326"/>
      <c r="H429" s="103"/>
      <c r="I429" s="103"/>
      <c r="J429" s="174"/>
      <c r="K429" s="174"/>
      <c r="L429" s="174"/>
      <c r="M429" s="174"/>
      <c r="N429" s="174"/>
      <c r="O429" s="171"/>
      <c r="R429" s="152"/>
    </row>
    <row r="430" spans="1:27" ht="15" x14ac:dyDescent="0.25">
      <c r="A430" s="288">
        <v>5.129999999999999</v>
      </c>
      <c r="B430" s="281" t="s">
        <v>500</v>
      </c>
      <c r="C430" s="214"/>
      <c r="D430" s="214"/>
      <c r="E430" s="214"/>
      <c r="F430" s="214"/>
      <c r="G430" s="325"/>
      <c r="H430" s="103"/>
      <c r="I430" s="174"/>
      <c r="J430" s="174"/>
      <c r="K430" s="174"/>
      <c r="L430" s="174"/>
      <c r="M430" s="174"/>
      <c r="N430" s="174"/>
      <c r="O430" s="171"/>
      <c r="V430" s="119"/>
      <c r="W430" s="119"/>
      <c r="X430" s="119"/>
      <c r="Y430" s="119"/>
      <c r="Z430" s="119"/>
      <c r="AA430" s="119"/>
    </row>
    <row r="431" spans="1:27" s="119" customFormat="1" ht="15" x14ac:dyDescent="0.25">
      <c r="A431" s="108"/>
      <c r="B431" s="104"/>
      <c r="C431" s="105"/>
      <c r="D431" s="105"/>
      <c r="E431" s="106"/>
      <c r="F431" s="253"/>
      <c r="G431" s="326"/>
      <c r="H431" s="103"/>
      <c r="I431" s="103"/>
      <c r="J431" s="174"/>
      <c r="K431" s="174"/>
      <c r="L431" s="174"/>
      <c r="M431" s="174"/>
      <c r="N431" s="174"/>
      <c r="O431" s="171"/>
      <c r="R431" s="152"/>
    </row>
    <row r="432" spans="1:27" s="119" customFormat="1" ht="15" x14ac:dyDescent="0.25">
      <c r="A432" s="109"/>
      <c r="B432" s="102"/>
      <c r="C432" s="103"/>
      <c r="D432" s="103"/>
      <c r="E432" s="107"/>
      <c r="F432" s="253"/>
      <c r="G432" s="326"/>
      <c r="H432" s="103"/>
      <c r="I432" s="103"/>
      <c r="J432" s="174"/>
      <c r="K432" s="174"/>
      <c r="L432" s="174"/>
      <c r="M432" s="174"/>
      <c r="N432" s="174"/>
      <c r="O432" s="171"/>
      <c r="R432" s="152"/>
    </row>
    <row r="433" spans="1:27" s="119" customFormat="1" ht="15" x14ac:dyDescent="0.25">
      <c r="A433" s="109"/>
      <c r="B433" s="102"/>
      <c r="C433" s="103"/>
      <c r="D433" s="103"/>
      <c r="E433" s="107"/>
      <c r="F433" s="253"/>
      <c r="G433" s="326"/>
      <c r="H433" s="103"/>
      <c r="I433" s="103"/>
      <c r="J433" s="174"/>
      <c r="K433" s="174"/>
      <c r="L433" s="174"/>
      <c r="M433" s="174"/>
      <c r="N433" s="174"/>
      <c r="O433" s="171"/>
      <c r="R433" s="152"/>
    </row>
    <row r="434" spans="1:27" ht="15" x14ac:dyDescent="0.25">
      <c r="A434" s="280">
        <v>6.1</v>
      </c>
      <c r="B434" s="281" t="s">
        <v>501</v>
      </c>
      <c r="C434" s="214"/>
      <c r="D434" s="214"/>
      <c r="E434" s="214"/>
      <c r="F434" s="214"/>
      <c r="G434" s="325"/>
      <c r="H434" s="103"/>
      <c r="I434" s="174"/>
      <c r="J434" s="174"/>
      <c r="K434" s="174"/>
      <c r="L434" s="174"/>
      <c r="M434" s="174"/>
      <c r="N434" s="174"/>
      <c r="O434" s="171"/>
      <c r="V434" s="119"/>
      <c r="W434" s="119"/>
      <c r="X434" s="119"/>
      <c r="Y434" s="119"/>
      <c r="Z434" s="119"/>
      <c r="AA434" s="119"/>
    </row>
    <row r="435" spans="1:27" s="119" customFormat="1" ht="15" x14ac:dyDescent="0.25">
      <c r="A435" s="108"/>
      <c r="B435" s="104"/>
      <c r="C435" s="105"/>
      <c r="D435" s="105"/>
      <c r="E435" s="106"/>
      <c r="F435" s="253"/>
      <c r="G435" s="326"/>
      <c r="H435" s="103"/>
      <c r="I435" s="103"/>
      <c r="J435" s="174"/>
      <c r="K435" s="174"/>
      <c r="L435" s="174"/>
      <c r="M435" s="174"/>
      <c r="N435" s="174"/>
      <c r="O435" s="171"/>
      <c r="R435" s="152"/>
    </row>
    <row r="436" spans="1:27" s="119" customFormat="1" ht="15" x14ac:dyDescent="0.25">
      <c r="A436" s="109"/>
      <c r="B436" s="102"/>
      <c r="C436" s="103"/>
      <c r="D436" s="103"/>
      <c r="E436" s="107"/>
      <c r="F436" s="253"/>
      <c r="G436" s="326"/>
      <c r="H436" s="103"/>
      <c r="I436" s="103"/>
      <c r="J436" s="174"/>
      <c r="K436" s="174"/>
      <c r="L436" s="174"/>
      <c r="M436" s="174"/>
      <c r="N436" s="174"/>
      <c r="O436" s="171"/>
      <c r="R436" s="152"/>
    </row>
    <row r="437" spans="1:27" s="119" customFormat="1" ht="15" x14ac:dyDescent="0.25">
      <c r="A437" s="109"/>
      <c r="B437" s="102"/>
      <c r="C437" s="103"/>
      <c r="D437" s="103"/>
      <c r="E437" s="107"/>
      <c r="F437" s="253"/>
      <c r="G437" s="326"/>
      <c r="H437" s="103"/>
      <c r="I437" s="103"/>
      <c r="J437" s="174"/>
      <c r="K437" s="174"/>
      <c r="L437" s="174"/>
      <c r="M437" s="174"/>
      <c r="N437" s="174"/>
      <c r="O437" s="171"/>
      <c r="R437" s="152"/>
    </row>
    <row r="438" spans="1:27" ht="15" x14ac:dyDescent="0.25">
      <c r="A438" s="280">
        <v>6.1999999999999993</v>
      </c>
      <c r="B438" s="281" t="s">
        <v>502</v>
      </c>
      <c r="C438" s="214"/>
      <c r="D438" s="214"/>
      <c r="E438" s="214"/>
      <c r="F438" s="214"/>
      <c r="G438" s="325"/>
      <c r="H438" s="103"/>
      <c r="I438" s="174"/>
      <c r="J438" s="174"/>
      <c r="K438" s="174"/>
      <c r="L438" s="174"/>
      <c r="M438" s="174"/>
      <c r="N438" s="174"/>
      <c r="O438" s="171"/>
      <c r="V438" s="119"/>
      <c r="W438" s="119"/>
      <c r="X438" s="119"/>
      <c r="Y438" s="119"/>
      <c r="Z438" s="119"/>
      <c r="AA438" s="119"/>
    </row>
    <row r="439" spans="1:27" s="119" customFormat="1" ht="15" x14ac:dyDescent="0.25">
      <c r="A439" s="108"/>
      <c r="B439" s="104"/>
      <c r="C439" s="105"/>
      <c r="D439" s="105"/>
      <c r="E439" s="106"/>
      <c r="F439" s="253"/>
      <c r="G439" s="326"/>
      <c r="H439" s="103"/>
      <c r="I439" s="103"/>
      <c r="J439" s="174"/>
      <c r="K439" s="174"/>
      <c r="L439" s="174"/>
      <c r="M439" s="174"/>
      <c r="N439" s="174"/>
      <c r="O439" s="171"/>
      <c r="R439" s="152"/>
    </row>
    <row r="440" spans="1:27" s="119" customFormat="1" ht="15" x14ac:dyDescent="0.25">
      <c r="A440" s="109"/>
      <c r="B440" s="102"/>
      <c r="C440" s="103"/>
      <c r="D440" s="103"/>
      <c r="E440" s="107"/>
      <c r="F440" s="253"/>
      <c r="G440" s="326"/>
      <c r="H440" s="103"/>
      <c r="I440" s="103"/>
      <c r="J440" s="174"/>
      <c r="K440" s="174"/>
      <c r="L440" s="174"/>
      <c r="M440" s="174"/>
      <c r="N440" s="174"/>
      <c r="O440" s="171"/>
      <c r="R440" s="152"/>
    </row>
    <row r="441" spans="1:27" s="119" customFormat="1" ht="15" x14ac:dyDescent="0.25">
      <c r="A441" s="109"/>
      <c r="B441" s="102"/>
      <c r="C441" s="103"/>
      <c r="D441" s="103"/>
      <c r="E441" s="107"/>
      <c r="F441" s="253"/>
      <c r="G441" s="326"/>
      <c r="H441" s="103"/>
      <c r="I441" s="103"/>
      <c r="J441" s="174"/>
      <c r="K441" s="174"/>
      <c r="L441" s="174"/>
      <c r="M441" s="174"/>
      <c r="N441" s="174"/>
      <c r="O441" s="171"/>
      <c r="R441" s="152"/>
    </row>
    <row r="442" spans="1:27" ht="15" x14ac:dyDescent="0.25">
      <c r="A442" s="280">
        <v>7.1</v>
      </c>
      <c r="B442" s="281" t="s">
        <v>504</v>
      </c>
      <c r="C442" s="214"/>
      <c r="D442" s="214"/>
      <c r="E442" s="214"/>
      <c r="F442" s="214"/>
      <c r="G442" s="325"/>
      <c r="H442" s="103"/>
      <c r="I442" s="174"/>
      <c r="J442" s="174"/>
      <c r="K442" s="174"/>
      <c r="L442" s="174"/>
      <c r="M442" s="174"/>
      <c r="N442" s="174"/>
      <c r="O442" s="171"/>
      <c r="V442" s="119"/>
      <c r="W442" s="119"/>
      <c r="X442" s="119"/>
      <c r="Y442" s="119"/>
      <c r="Z442" s="119"/>
      <c r="AA442" s="119"/>
    </row>
    <row r="443" spans="1:27" s="119" customFormat="1" ht="15" x14ac:dyDescent="0.25">
      <c r="A443" s="108"/>
      <c r="B443" s="104"/>
      <c r="C443" s="105"/>
      <c r="D443" s="105"/>
      <c r="E443" s="106"/>
      <c r="F443" s="253"/>
      <c r="G443" s="326"/>
      <c r="H443" s="103"/>
      <c r="I443" s="103"/>
      <c r="J443" s="174"/>
      <c r="K443" s="174"/>
      <c r="L443" s="174"/>
      <c r="M443" s="174"/>
      <c r="N443" s="174"/>
      <c r="O443" s="171"/>
      <c r="R443" s="152"/>
    </row>
    <row r="444" spans="1:27" s="119" customFormat="1" ht="15" x14ac:dyDescent="0.25">
      <c r="A444" s="109"/>
      <c r="B444" s="102"/>
      <c r="C444" s="103"/>
      <c r="D444" s="103"/>
      <c r="E444" s="107"/>
      <c r="F444" s="253"/>
      <c r="G444" s="326"/>
      <c r="H444" s="103"/>
      <c r="I444" s="103"/>
      <c r="J444" s="174"/>
      <c r="K444" s="174"/>
      <c r="L444" s="174"/>
      <c r="M444" s="174"/>
      <c r="N444" s="174"/>
      <c r="O444" s="171"/>
      <c r="R444" s="152"/>
    </row>
    <row r="445" spans="1:27" s="119" customFormat="1" ht="15" x14ac:dyDescent="0.25">
      <c r="A445" s="109"/>
      <c r="B445" s="102"/>
      <c r="C445" s="103"/>
      <c r="D445" s="103"/>
      <c r="E445" s="107"/>
      <c r="F445" s="253"/>
      <c r="G445" s="326"/>
      <c r="H445" s="103"/>
      <c r="I445" s="103"/>
      <c r="J445" s="174"/>
      <c r="K445" s="174"/>
      <c r="L445" s="174"/>
      <c r="M445" s="174"/>
      <c r="N445" s="174"/>
      <c r="O445" s="171"/>
      <c r="R445" s="152"/>
    </row>
    <row r="446" spans="1:27" ht="15" x14ac:dyDescent="0.25">
      <c r="A446" s="280">
        <v>7.1999999999999993</v>
      </c>
      <c r="B446" s="281" t="s">
        <v>505</v>
      </c>
      <c r="C446" s="214"/>
      <c r="D446" s="214"/>
      <c r="E446" s="214"/>
      <c r="F446" s="214"/>
      <c r="G446" s="325"/>
      <c r="H446" s="103"/>
      <c r="I446" s="174"/>
      <c r="J446" s="174"/>
      <c r="K446" s="174"/>
      <c r="L446" s="174"/>
      <c r="M446" s="174"/>
      <c r="N446" s="174"/>
      <c r="O446" s="171"/>
      <c r="V446" s="119"/>
      <c r="W446" s="119"/>
      <c r="X446" s="119"/>
      <c r="Y446" s="119"/>
      <c r="Z446" s="119"/>
      <c r="AA446" s="119"/>
    </row>
    <row r="447" spans="1:27" s="119" customFormat="1" ht="15" x14ac:dyDescent="0.25">
      <c r="A447" s="108"/>
      <c r="B447" s="104"/>
      <c r="C447" s="105"/>
      <c r="D447" s="105"/>
      <c r="E447" s="106"/>
      <c r="F447" s="253"/>
      <c r="G447" s="326"/>
      <c r="H447" s="103"/>
      <c r="I447" s="103"/>
      <c r="J447" s="174"/>
      <c r="K447" s="174"/>
      <c r="L447" s="174"/>
      <c r="M447" s="174"/>
      <c r="N447" s="174"/>
      <c r="O447" s="171"/>
      <c r="R447" s="152"/>
    </row>
    <row r="448" spans="1:27" s="119" customFormat="1" ht="15" x14ac:dyDescent="0.25">
      <c r="A448" s="109"/>
      <c r="B448" s="102"/>
      <c r="C448" s="103"/>
      <c r="D448" s="103"/>
      <c r="E448" s="107"/>
      <c r="F448" s="253"/>
      <c r="G448" s="326"/>
      <c r="H448" s="103"/>
      <c r="I448" s="103"/>
      <c r="J448" s="174"/>
      <c r="K448" s="174"/>
      <c r="L448" s="174"/>
      <c r="M448" s="174"/>
      <c r="N448" s="174"/>
      <c r="O448" s="171"/>
      <c r="R448" s="152"/>
    </row>
    <row r="449" spans="1:27" s="119" customFormat="1" ht="15" x14ac:dyDescent="0.25">
      <c r="A449" s="109"/>
      <c r="B449" s="102"/>
      <c r="C449" s="103"/>
      <c r="D449" s="103"/>
      <c r="E449" s="107"/>
      <c r="F449" s="253"/>
      <c r="G449" s="326"/>
      <c r="H449" s="103"/>
      <c r="I449" s="103"/>
      <c r="J449" s="174"/>
      <c r="K449" s="174"/>
      <c r="L449" s="174"/>
      <c r="M449" s="174"/>
      <c r="N449" s="174"/>
      <c r="O449" s="171"/>
      <c r="R449" s="152"/>
    </row>
    <row r="450" spans="1:27" ht="15" x14ac:dyDescent="0.25">
      <c r="A450" s="280">
        <v>7.2999999999999989</v>
      </c>
      <c r="B450" s="281" t="s">
        <v>506</v>
      </c>
      <c r="C450" s="214"/>
      <c r="D450" s="214"/>
      <c r="E450" s="214"/>
      <c r="F450" s="214"/>
      <c r="G450" s="325"/>
      <c r="H450" s="103"/>
      <c r="I450" s="174"/>
      <c r="J450" s="174"/>
      <c r="K450" s="174"/>
      <c r="L450" s="174"/>
      <c r="M450" s="174"/>
      <c r="N450" s="174"/>
      <c r="O450" s="171"/>
      <c r="V450" s="119"/>
      <c r="W450" s="119"/>
      <c r="X450" s="119"/>
      <c r="Y450" s="119"/>
      <c r="Z450" s="119"/>
      <c r="AA450" s="119"/>
    </row>
    <row r="451" spans="1:27" s="119" customFormat="1" ht="15" x14ac:dyDescent="0.25">
      <c r="A451" s="108"/>
      <c r="B451" s="104"/>
      <c r="C451" s="105"/>
      <c r="D451" s="105"/>
      <c r="E451" s="106"/>
      <c r="F451" s="253"/>
      <c r="G451" s="326"/>
      <c r="H451" s="103"/>
      <c r="I451" s="103"/>
      <c r="J451" s="174"/>
      <c r="K451" s="174"/>
      <c r="L451" s="174"/>
      <c r="M451" s="174"/>
      <c r="N451" s="174"/>
      <c r="O451" s="171"/>
      <c r="R451" s="152"/>
    </row>
    <row r="452" spans="1:27" s="119" customFormat="1" ht="15" x14ac:dyDescent="0.25">
      <c r="A452" s="109"/>
      <c r="B452" s="102"/>
      <c r="C452" s="103"/>
      <c r="D452" s="103"/>
      <c r="E452" s="107"/>
      <c r="F452" s="253"/>
      <c r="G452" s="326"/>
      <c r="H452" s="103"/>
      <c r="I452" s="103"/>
      <c r="J452" s="174"/>
      <c r="K452" s="174"/>
      <c r="L452" s="174"/>
      <c r="M452" s="174"/>
      <c r="N452" s="174"/>
      <c r="O452" s="171"/>
      <c r="R452" s="152"/>
    </row>
    <row r="453" spans="1:27" s="119" customFormat="1" ht="15" x14ac:dyDescent="0.25">
      <c r="A453" s="109"/>
      <c r="B453" s="102"/>
      <c r="C453" s="103"/>
      <c r="D453" s="103"/>
      <c r="E453" s="107"/>
      <c r="F453" s="253"/>
      <c r="G453" s="326"/>
      <c r="H453" s="103"/>
      <c r="I453" s="103"/>
      <c r="J453" s="174"/>
      <c r="K453" s="174"/>
      <c r="L453" s="174"/>
      <c r="M453" s="174"/>
      <c r="N453" s="174"/>
      <c r="O453" s="171"/>
      <c r="R453" s="152"/>
    </row>
    <row r="454" spans="1:27" ht="15" x14ac:dyDescent="0.25">
      <c r="A454" s="280">
        <v>7.3999999999999986</v>
      </c>
      <c r="B454" s="281" t="s">
        <v>507</v>
      </c>
      <c r="C454" s="214"/>
      <c r="D454" s="214"/>
      <c r="E454" s="214"/>
      <c r="F454" s="214"/>
      <c r="G454" s="325"/>
      <c r="H454" s="103"/>
      <c r="I454" s="174"/>
      <c r="J454" s="174"/>
      <c r="K454" s="174"/>
      <c r="L454" s="174"/>
      <c r="M454" s="174"/>
      <c r="N454" s="174"/>
      <c r="O454" s="171"/>
      <c r="V454" s="119"/>
      <c r="W454" s="119"/>
      <c r="X454" s="119"/>
      <c r="Y454" s="119"/>
      <c r="Z454" s="119"/>
      <c r="AA454" s="119"/>
    </row>
    <row r="455" spans="1:27" s="119" customFormat="1" ht="15" x14ac:dyDescent="0.25">
      <c r="A455" s="108"/>
      <c r="B455" s="104"/>
      <c r="C455" s="105"/>
      <c r="D455" s="105"/>
      <c r="E455" s="106"/>
      <c r="F455" s="253"/>
      <c r="G455" s="326"/>
      <c r="H455" s="103"/>
      <c r="I455" s="103"/>
      <c r="J455" s="174"/>
      <c r="K455" s="174"/>
      <c r="L455" s="174"/>
      <c r="M455" s="174"/>
      <c r="N455" s="174"/>
      <c r="O455" s="171"/>
      <c r="R455" s="152"/>
    </row>
    <row r="456" spans="1:27" s="119" customFormat="1" ht="15" x14ac:dyDescent="0.25">
      <c r="A456" s="109"/>
      <c r="B456" s="102"/>
      <c r="C456" s="103"/>
      <c r="D456" s="103"/>
      <c r="E456" s="107"/>
      <c r="F456" s="253"/>
      <c r="G456" s="326"/>
      <c r="H456" s="103"/>
      <c r="I456" s="103"/>
      <c r="J456" s="174"/>
      <c r="K456" s="174"/>
      <c r="L456" s="174"/>
      <c r="M456" s="174"/>
      <c r="N456" s="174"/>
      <c r="O456" s="171"/>
      <c r="R456" s="152"/>
    </row>
    <row r="457" spans="1:27" s="119" customFormat="1" ht="15" x14ac:dyDescent="0.25">
      <c r="A457" s="109"/>
      <c r="B457" s="102"/>
      <c r="C457" s="103"/>
      <c r="D457" s="103"/>
      <c r="E457" s="107"/>
      <c r="F457" s="253"/>
      <c r="G457" s="326"/>
      <c r="H457" s="103"/>
      <c r="I457" s="103"/>
      <c r="J457" s="174"/>
      <c r="K457" s="174"/>
      <c r="L457" s="174"/>
      <c r="M457" s="174"/>
      <c r="N457" s="174"/>
      <c r="O457" s="171"/>
      <c r="R457" s="152"/>
    </row>
    <row r="458" spans="1:27" ht="15" x14ac:dyDescent="0.25">
      <c r="A458" s="280">
        <v>7.4999999999999982</v>
      </c>
      <c r="B458" s="281" t="s">
        <v>508</v>
      </c>
      <c r="C458" s="214"/>
      <c r="D458" s="214"/>
      <c r="E458" s="214"/>
      <c r="F458" s="214"/>
      <c r="G458" s="325"/>
      <c r="H458" s="103"/>
      <c r="I458" s="174"/>
      <c r="J458" s="174"/>
      <c r="K458" s="174"/>
      <c r="L458" s="174"/>
      <c r="M458" s="174"/>
      <c r="N458" s="174"/>
      <c r="O458" s="171"/>
      <c r="V458" s="119"/>
      <c r="W458" s="119"/>
      <c r="X458" s="119"/>
      <c r="Y458" s="119"/>
      <c r="Z458" s="119"/>
      <c r="AA458" s="119"/>
    </row>
    <row r="459" spans="1:27" s="119" customFormat="1" ht="15" x14ac:dyDescent="0.25">
      <c r="A459" s="108"/>
      <c r="B459" s="104"/>
      <c r="C459" s="105"/>
      <c r="D459" s="105"/>
      <c r="E459" s="106"/>
      <c r="F459" s="253"/>
      <c r="G459" s="326"/>
      <c r="H459" s="103"/>
      <c r="I459" s="103"/>
      <c r="J459" s="174"/>
      <c r="K459" s="174"/>
      <c r="L459" s="174"/>
      <c r="M459" s="174"/>
      <c r="N459" s="174"/>
      <c r="O459" s="171"/>
      <c r="R459" s="152"/>
    </row>
    <row r="460" spans="1:27" s="119" customFormat="1" ht="15" x14ac:dyDescent="0.25">
      <c r="A460" s="109"/>
      <c r="B460" s="102"/>
      <c r="C460" s="103"/>
      <c r="D460" s="103"/>
      <c r="E460" s="107"/>
      <c r="F460" s="253"/>
      <c r="G460" s="326"/>
      <c r="H460" s="103"/>
      <c r="I460" s="103"/>
      <c r="J460" s="174"/>
      <c r="K460" s="174"/>
      <c r="L460" s="174"/>
      <c r="M460" s="174"/>
      <c r="N460" s="174"/>
      <c r="O460" s="171"/>
      <c r="R460" s="152"/>
    </row>
    <row r="461" spans="1:27" s="119" customFormat="1" ht="15" x14ac:dyDescent="0.25">
      <c r="A461" s="109"/>
      <c r="B461" s="102"/>
      <c r="C461" s="103"/>
      <c r="D461" s="103"/>
      <c r="E461" s="107"/>
      <c r="F461" s="253"/>
      <c r="G461" s="326"/>
      <c r="H461" s="103"/>
      <c r="I461" s="103"/>
      <c r="J461" s="174"/>
      <c r="K461" s="174"/>
      <c r="L461" s="174"/>
      <c r="M461" s="174"/>
      <c r="N461" s="174"/>
      <c r="O461" s="171"/>
      <c r="R461" s="152"/>
    </row>
    <row r="462" spans="1:27" ht="15" x14ac:dyDescent="0.25">
      <c r="A462" s="280">
        <v>7.5999999999999979</v>
      </c>
      <c r="B462" s="281" t="s">
        <v>509</v>
      </c>
      <c r="C462" s="214"/>
      <c r="D462" s="214"/>
      <c r="E462" s="214"/>
      <c r="F462" s="214"/>
      <c r="G462" s="325"/>
      <c r="H462" s="103"/>
      <c r="I462" s="174"/>
      <c r="J462" s="174"/>
      <c r="K462" s="174"/>
      <c r="L462" s="174"/>
      <c r="M462" s="174"/>
      <c r="N462" s="174"/>
      <c r="O462" s="171"/>
      <c r="V462" s="119"/>
      <c r="W462" s="119"/>
      <c r="X462" s="119"/>
      <c r="Y462" s="119"/>
      <c r="Z462" s="119"/>
      <c r="AA462" s="119"/>
    </row>
    <row r="463" spans="1:27" s="119" customFormat="1" ht="15" x14ac:dyDescent="0.25">
      <c r="A463" s="108"/>
      <c r="B463" s="104"/>
      <c r="C463" s="105"/>
      <c r="D463" s="105"/>
      <c r="E463" s="106"/>
      <c r="F463" s="253"/>
      <c r="G463" s="326"/>
      <c r="H463" s="103"/>
      <c r="I463" s="103"/>
      <c r="J463" s="174"/>
      <c r="K463" s="174"/>
      <c r="L463" s="174"/>
      <c r="M463" s="174"/>
      <c r="N463" s="174"/>
      <c r="O463" s="171"/>
      <c r="R463" s="152"/>
    </row>
    <row r="464" spans="1:27" s="119" customFormat="1" ht="15" x14ac:dyDescent="0.25">
      <c r="A464" s="109"/>
      <c r="B464" s="102"/>
      <c r="C464" s="103"/>
      <c r="D464" s="103"/>
      <c r="E464" s="107"/>
      <c r="F464" s="253"/>
      <c r="G464" s="326"/>
      <c r="H464" s="103"/>
      <c r="I464" s="103"/>
      <c r="J464" s="174"/>
      <c r="K464" s="174"/>
      <c r="L464" s="174"/>
      <c r="M464" s="174"/>
      <c r="N464" s="174"/>
      <c r="O464" s="171"/>
      <c r="R464" s="152"/>
    </row>
    <row r="465" spans="1:27" s="119" customFormat="1" ht="15" x14ac:dyDescent="0.25">
      <c r="A465" s="109"/>
      <c r="B465" s="102"/>
      <c r="C465" s="103"/>
      <c r="D465" s="103"/>
      <c r="E465" s="107"/>
      <c r="F465" s="253"/>
      <c r="G465" s="326"/>
      <c r="H465" s="103"/>
      <c r="I465" s="103"/>
      <c r="J465" s="174"/>
      <c r="K465" s="174"/>
      <c r="L465" s="174"/>
      <c r="M465" s="174"/>
      <c r="N465" s="174"/>
      <c r="O465" s="171"/>
      <c r="R465" s="152"/>
    </row>
    <row r="466" spans="1:27" ht="15" x14ac:dyDescent="0.25">
      <c r="A466" s="280">
        <v>7.6999999999999975</v>
      </c>
      <c r="B466" s="281" t="s">
        <v>510</v>
      </c>
      <c r="C466" s="214"/>
      <c r="D466" s="214"/>
      <c r="E466" s="214"/>
      <c r="F466" s="214"/>
      <c r="G466" s="325"/>
      <c r="H466" s="103"/>
      <c r="I466" s="174"/>
      <c r="J466" s="174"/>
      <c r="K466" s="174"/>
      <c r="L466" s="174"/>
      <c r="M466" s="174"/>
      <c r="N466" s="174"/>
      <c r="O466" s="171"/>
      <c r="V466" s="119"/>
      <c r="W466" s="119"/>
      <c r="X466" s="119"/>
      <c r="Y466" s="119"/>
      <c r="Z466" s="119"/>
      <c r="AA466" s="119"/>
    </row>
    <row r="467" spans="1:27" s="119" customFormat="1" ht="15" x14ac:dyDescent="0.25">
      <c r="A467" s="108"/>
      <c r="B467" s="104"/>
      <c r="C467" s="105"/>
      <c r="D467" s="105"/>
      <c r="E467" s="106"/>
      <c r="F467" s="253"/>
      <c r="G467" s="326"/>
      <c r="H467" s="103"/>
      <c r="I467" s="103"/>
      <c r="J467" s="174"/>
      <c r="K467" s="174"/>
      <c r="L467" s="174"/>
      <c r="M467" s="174"/>
      <c r="N467" s="174"/>
      <c r="O467" s="171"/>
      <c r="R467" s="152"/>
    </row>
    <row r="468" spans="1:27" s="119" customFormat="1" ht="15" x14ac:dyDescent="0.25">
      <c r="A468" s="109"/>
      <c r="B468" s="102"/>
      <c r="C468" s="103"/>
      <c r="D468" s="103"/>
      <c r="E468" s="107"/>
      <c r="F468" s="253"/>
      <c r="G468" s="326"/>
      <c r="H468" s="103"/>
      <c r="I468" s="103"/>
      <c r="J468" s="174"/>
      <c r="K468" s="174"/>
      <c r="L468" s="174"/>
      <c r="M468" s="174"/>
      <c r="N468" s="174"/>
      <c r="O468" s="171"/>
      <c r="R468" s="152"/>
    </row>
    <row r="469" spans="1:27" s="119" customFormat="1" ht="15" x14ac:dyDescent="0.25">
      <c r="A469" s="109"/>
      <c r="B469" s="102"/>
      <c r="C469" s="103"/>
      <c r="D469" s="103"/>
      <c r="E469" s="107"/>
      <c r="F469" s="253"/>
      <c r="G469" s="326"/>
      <c r="H469" s="103"/>
      <c r="I469" s="103"/>
      <c r="J469" s="174"/>
      <c r="K469" s="174"/>
      <c r="L469" s="174"/>
      <c r="M469" s="174"/>
      <c r="N469" s="174"/>
      <c r="O469" s="171"/>
      <c r="R469" s="152"/>
    </row>
    <row r="470" spans="1:27" ht="15" x14ac:dyDescent="0.25">
      <c r="A470" s="280">
        <v>7.7999999999999972</v>
      </c>
      <c r="B470" s="281" t="s">
        <v>511</v>
      </c>
      <c r="C470" s="214"/>
      <c r="D470" s="214"/>
      <c r="E470" s="214"/>
      <c r="F470" s="214"/>
      <c r="G470" s="325"/>
      <c r="H470" s="103"/>
      <c r="I470" s="174"/>
      <c r="J470" s="174"/>
      <c r="K470" s="174"/>
      <c r="L470" s="174"/>
      <c r="M470" s="174"/>
      <c r="N470" s="174"/>
      <c r="O470" s="171"/>
      <c r="V470" s="119"/>
      <c r="W470" s="119"/>
      <c r="X470" s="119"/>
      <c r="Y470" s="119"/>
      <c r="Z470" s="119"/>
      <c r="AA470" s="119"/>
    </row>
    <row r="471" spans="1:27" s="119" customFormat="1" ht="15" x14ac:dyDescent="0.25">
      <c r="A471" s="108"/>
      <c r="B471" s="104"/>
      <c r="C471" s="105"/>
      <c r="D471" s="105"/>
      <c r="E471" s="106"/>
      <c r="F471" s="253"/>
      <c r="G471" s="326"/>
      <c r="H471" s="103"/>
      <c r="I471" s="103"/>
      <c r="J471" s="174"/>
      <c r="K471" s="174"/>
      <c r="L471" s="174"/>
      <c r="M471" s="174"/>
      <c r="N471" s="174"/>
      <c r="O471" s="171"/>
      <c r="R471" s="152"/>
    </row>
    <row r="472" spans="1:27" s="119" customFormat="1" ht="15" x14ac:dyDescent="0.25">
      <c r="A472" s="109"/>
      <c r="B472" s="102"/>
      <c r="C472" s="103"/>
      <c r="D472" s="103"/>
      <c r="E472" s="107"/>
      <c r="F472" s="253"/>
      <c r="G472" s="326"/>
      <c r="H472" s="103"/>
      <c r="I472" s="103"/>
      <c r="J472" s="174"/>
      <c r="K472" s="174"/>
      <c r="L472" s="174"/>
      <c r="M472" s="174"/>
      <c r="N472" s="174"/>
      <c r="O472" s="171"/>
      <c r="R472" s="152"/>
    </row>
    <row r="473" spans="1:27" s="119" customFormat="1" ht="15" x14ac:dyDescent="0.25">
      <c r="A473" s="109"/>
      <c r="B473" s="102"/>
      <c r="C473" s="103"/>
      <c r="D473" s="103"/>
      <c r="E473" s="107"/>
      <c r="F473" s="253"/>
      <c r="G473" s="326"/>
      <c r="H473" s="103"/>
      <c r="I473" s="103"/>
      <c r="J473" s="174"/>
      <c r="K473" s="174"/>
      <c r="L473" s="174"/>
      <c r="M473" s="174"/>
      <c r="N473" s="174"/>
      <c r="O473" s="171"/>
      <c r="R473" s="152"/>
    </row>
    <row r="474" spans="1:27" ht="15" x14ac:dyDescent="0.25">
      <c r="A474" s="280">
        <v>7.8999999999999968</v>
      </c>
      <c r="B474" s="281" t="s">
        <v>512</v>
      </c>
      <c r="C474" s="214"/>
      <c r="D474" s="214"/>
      <c r="E474" s="214"/>
      <c r="F474" s="214"/>
      <c r="G474" s="325"/>
      <c r="H474" s="103"/>
      <c r="I474" s="174"/>
      <c r="J474" s="174"/>
      <c r="K474" s="174"/>
      <c r="L474" s="174"/>
      <c r="M474" s="174"/>
      <c r="N474" s="174"/>
      <c r="O474" s="171"/>
      <c r="V474" s="119"/>
      <c r="W474" s="119"/>
      <c r="X474" s="119"/>
      <c r="Y474" s="119"/>
      <c r="Z474" s="119"/>
      <c r="AA474" s="119"/>
    </row>
    <row r="475" spans="1:27" s="119" customFormat="1" ht="15" x14ac:dyDescent="0.25">
      <c r="A475" s="108"/>
      <c r="B475" s="104"/>
      <c r="C475" s="105"/>
      <c r="D475" s="105"/>
      <c r="E475" s="106"/>
      <c r="F475" s="253"/>
      <c r="G475" s="326"/>
      <c r="H475" s="103"/>
      <c r="I475" s="103"/>
      <c r="J475" s="174"/>
      <c r="K475" s="174"/>
      <c r="L475" s="174"/>
      <c r="M475" s="174"/>
      <c r="N475" s="174"/>
      <c r="O475" s="171"/>
      <c r="R475" s="152"/>
    </row>
    <row r="476" spans="1:27" s="119" customFormat="1" ht="15" x14ac:dyDescent="0.25">
      <c r="A476" s="109"/>
      <c r="B476" s="102"/>
      <c r="C476" s="103"/>
      <c r="D476" s="103"/>
      <c r="E476" s="107"/>
      <c r="F476" s="253"/>
      <c r="G476" s="326"/>
      <c r="H476" s="103"/>
      <c r="I476" s="103"/>
      <c r="J476" s="174"/>
      <c r="K476" s="174"/>
      <c r="L476" s="174"/>
      <c r="M476" s="174"/>
      <c r="N476" s="174"/>
      <c r="O476" s="171"/>
      <c r="R476" s="152"/>
    </row>
    <row r="477" spans="1:27" s="119" customFormat="1" ht="15" x14ac:dyDescent="0.25">
      <c r="A477" s="109"/>
      <c r="B477" s="102"/>
      <c r="C477" s="103"/>
      <c r="D477" s="103"/>
      <c r="E477" s="107"/>
      <c r="F477" s="253"/>
      <c r="G477" s="326"/>
      <c r="H477" s="103"/>
      <c r="I477" s="103"/>
      <c r="J477" s="174"/>
      <c r="K477" s="174"/>
      <c r="L477" s="174"/>
      <c r="M477" s="174"/>
      <c r="N477" s="174"/>
      <c r="O477" s="171"/>
      <c r="R477" s="152"/>
    </row>
    <row r="478" spans="1:27" ht="15" x14ac:dyDescent="0.25">
      <c r="A478" s="288">
        <v>7.1</v>
      </c>
      <c r="B478" s="281" t="s">
        <v>513</v>
      </c>
      <c r="C478" s="214"/>
      <c r="D478" s="214"/>
      <c r="E478" s="214"/>
      <c r="F478" s="214"/>
      <c r="G478" s="325"/>
      <c r="H478" s="103"/>
      <c r="I478" s="174"/>
      <c r="J478" s="174"/>
      <c r="K478" s="174"/>
      <c r="L478" s="174"/>
      <c r="M478" s="174"/>
      <c r="N478" s="174"/>
      <c r="O478" s="171"/>
      <c r="V478" s="119"/>
      <c r="W478" s="119"/>
      <c r="X478" s="119"/>
      <c r="Y478" s="119"/>
      <c r="Z478" s="119"/>
      <c r="AA478" s="119"/>
    </row>
    <row r="479" spans="1:27" s="119" customFormat="1" ht="15" x14ac:dyDescent="0.25">
      <c r="A479" s="108"/>
      <c r="B479" s="104"/>
      <c r="C479" s="105"/>
      <c r="D479" s="105"/>
      <c r="E479" s="106"/>
      <c r="F479" s="253"/>
      <c r="G479" s="326"/>
      <c r="H479" s="103"/>
      <c r="I479" s="103"/>
      <c r="J479" s="174"/>
      <c r="K479" s="174"/>
      <c r="L479" s="174"/>
      <c r="M479" s="174"/>
      <c r="N479" s="174"/>
      <c r="O479" s="171"/>
      <c r="R479" s="152"/>
    </row>
    <row r="480" spans="1:27" s="119" customFormat="1" ht="15" x14ac:dyDescent="0.25">
      <c r="A480" s="109"/>
      <c r="B480" s="102"/>
      <c r="C480" s="103"/>
      <c r="D480" s="103"/>
      <c r="E480" s="107"/>
      <c r="F480" s="253"/>
      <c r="G480" s="326"/>
      <c r="H480" s="103"/>
      <c r="I480" s="103"/>
      <c r="J480" s="174"/>
      <c r="K480" s="174"/>
      <c r="L480" s="174"/>
      <c r="M480" s="174"/>
      <c r="N480" s="174"/>
      <c r="O480" s="171"/>
      <c r="R480" s="152"/>
    </row>
    <row r="481" spans="1:27" s="119" customFormat="1" ht="15" x14ac:dyDescent="0.25">
      <c r="A481" s="109"/>
      <c r="B481" s="102"/>
      <c r="C481" s="103"/>
      <c r="D481" s="103"/>
      <c r="E481" s="107"/>
      <c r="F481" s="253"/>
      <c r="G481" s="326"/>
      <c r="H481" s="103"/>
      <c r="I481" s="103"/>
      <c r="J481" s="174"/>
      <c r="K481" s="174"/>
      <c r="L481" s="174"/>
      <c r="M481" s="174"/>
      <c r="N481" s="174"/>
      <c r="O481" s="171"/>
      <c r="R481" s="152"/>
    </row>
    <row r="482" spans="1:27" ht="15" x14ac:dyDescent="0.25">
      <c r="A482" s="288">
        <v>7.1099999999999994</v>
      </c>
      <c r="B482" s="281" t="s">
        <v>514</v>
      </c>
      <c r="C482" s="214"/>
      <c r="D482" s="214"/>
      <c r="E482" s="214"/>
      <c r="F482" s="214"/>
      <c r="G482" s="325"/>
      <c r="H482" s="103"/>
      <c r="I482" s="174"/>
      <c r="J482" s="174"/>
      <c r="K482" s="174"/>
      <c r="L482" s="174"/>
      <c r="M482" s="174"/>
      <c r="N482" s="174"/>
      <c r="O482" s="171"/>
      <c r="V482" s="119"/>
      <c r="W482" s="119"/>
      <c r="X482" s="119"/>
      <c r="Y482" s="119"/>
      <c r="Z482" s="119"/>
      <c r="AA482" s="119"/>
    </row>
    <row r="483" spans="1:27" s="119" customFormat="1" ht="15" x14ac:dyDescent="0.25">
      <c r="A483" s="108"/>
      <c r="B483" s="104"/>
      <c r="C483" s="105"/>
      <c r="D483" s="105"/>
      <c r="E483" s="106"/>
      <c r="F483" s="253"/>
      <c r="G483" s="326"/>
      <c r="H483" s="103"/>
      <c r="I483" s="103"/>
      <c r="J483" s="174"/>
      <c r="K483" s="174"/>
      <c r="L483" s="174"/>
      <c r="M483" s="174"/>
      <c r="N483" s="174"/>
      <c r="O483" s="171"/>
      <c r="R483" s="152"/>
    </row>
    <row r="484" spans="1:27" s="119" customFormat="1" ht="15" x14ac:dyDescent="0.25">
      <c r="A484" s="109"/>
      <c r="B484" s="102"/>
      <c r="C484" s="103"/>
      <c r="D484" s="103"/>
      <c r="E484" s="107"/>
      <c r="F484" s="253"/>
      <c r="G484" s="326"/>
      <c r="H484" s="103"/>
      <c r="I484" s="103"/>
      <c r="J484" s="174"/>
      <c r="K484" s="174"/>
      <c r="L484" s="174"/>
      <c r="M484" s="174"/>
      <c r="N484" s="174"/>
      <c r="O484" s="171"/>
      <c r="R484" s="152"/>
    </row>
    <row r="485" spans="1:27" s="119" customFormat="1" ht="15" x14ac:dyDescent="0.25">
      <c r="A485" s="109"/>
      <c r="B485" s="102"/>
      <c r="C485" s="103"/>
      <c r="D485" s="103"/>
      <c r="E485" s="107"/>
      <c r="F485" s="253"/>
      <c r="G485" s="326"/>
      <c r="H485" s="103"/>
      <c r="I485" s="103"/>
      <c r="J485" s="174"/>
      <c r="K485" s="174"/>
      <c r="L485" s="174"/>
      <c r="M485" s="174"/>
      <c r="N485" s="174"/>
      <c r="O485" s="171"/>
      <c r="R485" s="152"/>
    </row>
    <row r="486" spans="1:27" ht="15" x14ac:dyDescent="0.25">
      <c r="A486" s="288">
        <v>7.1199999999999992</v>
      </c>
      <c r="B486" s="281" t="s">
        <v>515</v>
      </c>
      <c r="C486" s="214"/>
      <c r="D486" s="214"/>
      <c r="E486" s="214"/>
      <c r="F486" s="214"/>
      <c r="G486" s="325"/>
      <c r="H486" s="103"/>
      <c r="I486" s="174"/>
      <c r="J486" s="174"/>
      <c r="K486" s="174"/>
      <c r="L486" s="174"/>
      <c r="M486" s="174"/>
      <c r="N486" s="174"/>
      <c r="O486" s="171"/>
      <c r="V486" s="119"/>
      <c r="W486" s="119"/>
      <c r="X486" s="119"/>
      <c r="Y486" s="119"/>
      <c r="Z486" s="119"/>
      <c r="AA486" s="119"/>
    </row>
    <row r="487" spans="1:27" s="119" customFormat="1" ht="15" x14ac:dyDescent="0.25">
      <c r="A487" s="108"/>
      <c r="B487" s="104"/>
      <c r="C487" s="105"/>
      <c r="D487" s="105"/>
      <c r="E487" s="106"/>
      <c r="F487" s="253"/>
      <c r="G487" s="326"/>
      <c r="H487" s="103"/>
      <c r="I487" s="103"/>
      <c r="J487" s="174"/>
      <c r="K487" s="174"/>
      <c r="L487" s="174"/>
      <c r="M487" s="174"/>
      <c r="N487" s="174"/>
      <c r="O487" s="171"/>
      <c r="R487" s="152"/>
    </row>
    <row r="488" spans="1:27" s="119" customFormat="1" ht="15" x14ac:dyDescent="0.25">
      <c r="A488" s="109"/>
      <c r="B488" s="102"/>
      <c r="C488" s="103"/>
      <c r="D488" s="103"/>
      <c r="E488" s="107"/>
      <c r="F488" s="253"/>
      <c r="G488" s="326"/>
      <c r="H488" s="103"/>
      <c r="I488" s="103"/>
      <c r="J488" s="174"/>
      <c r="K488" s="174"/>
      <c r="L488" s="174"/>
      <c r="M488" s="174"/>
      <c r="N488" s="174"/>
      <c r="O488" s="171"/>
      <c r="R488" s="152"/>
    </row>
    <row r="489" spans="1:27" s="119" customFormat="1" ht="15" x14ac:dyDescent="0.25">
      <c r="A489" s="109"/>
      <c r="B489" s="102"/>
      <c r="C489" s="103"/>
      <c r="D489" s="103"/>
      <c r="E489" s="107"/>
      <c r="F489" s="253"/>
      <c r="G489" s="326"/>
      <c r="H489" s="103"/>
      <c r="I489" s="103"/>
      <c r="J489" s="174"/>
      <c r="K489" s="174"/>
      <c r="L489" s="174"/>
      <c r="M489" s="174"/>
      <c r="N489" s="174"/>
      <c r="O489" s="171"/>
      <c r="R489" s="152"/>
    </row>
    <row r="490" spans="1:27" ht="15" x14ac:dyDescent="0.25">
      <c r="A490" s="288">
        <v>7.129999999999999</v>
      </c>
      <c r="B490" s="281" t="s">
        <v>516</v>
      </c>
      <c r="C490" s="214"/>
      <c r="D490" s="214"/>
      <c r="E490" s="214"/>
      <c r="F490" s="214"/>
      <c r="G490" s="325"/>
      <c r="H490" s="103"/>
      <c r="I490" s="174"/>
      <c r="J490" s="174"/>
      <c r="K490" s="174"/>
      <c r="L490" s="174"/>
      <c r="M490" s="174"/>
      <c r="N490" s="174"/>
      <c r="O490" s="171"/>
      <c r="V490" s="119"/>
      <c r="W490" s="119"/>
      <c r="X490" s="119"/>
      <c r="Y490" s="119"/>
      <c r="Z490" s="119"/>
      <c r="AA490" s="119"/>
    </row>
    <row r="491" spans="1:27" s="119" customFormat="1" ht="15" x14ac:dyDescent="0.25">
      <c r="A491" s="108"/>
      <c r="B491" s="104"/>
      <c r="C491" s="105"/>
      <c r="D491" s="105"/>
      <c r="E491" s="106"/>
      <c r="F491" s="253"/>
      <c r="G491" s="326"/>
      <c r="H491" s="103"/>
      <c r="I491" s="103"/>
      <c r="J491" s="174"/>
      <c r="K491" s="174"/>
      <c r="L491" s="174"/>
      <c r="M491" s="174"/>
      <c r="N491" s="174"/>
      <c r="O491" s="171"/>
      <c r="R491" s="152"/>
    </row>
    <row r="492" spans="1:27" s="119" customFormat="1" ht="15" x14ac:dyDescent="0.25">
      <c r="A492" s="109"/>
      <c r="B492" s="102"/>
      <c r="C492" s="103"/>
      <c r="D492" s="103"/>
      <c r="E492" s="107"/>
      <c r="F492" s="253"/>
      <c r="G492" s="326"/>
      <c r="H492" s="103"/>
      <c r="I492" s="103"/>
      <c r="J492" s="174"/>
      <c r="K492" s="174"/>
      <c r="L492" s="174"/>
      <c r="M492" s="174"/>
      <c r="N492" s="174"/>
      <c r="O492" s="171"/>
      <c r="R492" s="152"/>
    </row>
    <row r="493" spans="1:27" s="119" customFormat="1" ht="15" x14ac:dyDescent="0.25">
      <c r="A493" s="109"/>
      <c r="B493" s="102"/>
      <c r="C493" s="103"/>
      <c r="D493" s="103"/>
      <c r="E493" s="107"/>
      <c r="F493" s="253"/>
      <c r="G493" s="326"/>
      <c r="H493" s="103"/>
      <c r="I493" s="103"/>
      <c r="J493" s="174"/>
      <c r="K493" s="174"/>
      <c r="L493" s="174"/>
      <c r="M493" s="174"/>
      <c r="N493" s="174"/>
      <c r="O493" s="171"/>
      <c r="R493" s="152"/>
    </row>
    <row r="494" spans="1:27" ht="15" x14ac:dyDescent="0.25">
      <c r="A494" s="280">
        <v>8.1</v>
      </c>
      <c r="B494" s="281" t="s">
        <v>518</v>
      </c>
      <c r="C494" s="214"/>
      <c r="D494" s="214"/>
      <c r="E494" s="214"/>
      <c r="F494" s="214"/>
      <c r="G494" s="325"/>
      <c r="H494" s="103"/>
      <c r="I494" s="174"/>
      <c r="J494" s="174"/>
      <c r="K494" s="174"/>
      <c r="L494" s="174"/>
      <c r="M494" s="174"/>
      <c r="N494" s="174"/>
      <c r="O494" s="171"/>
      <c r="V494" s="119"/>
      <c r="W494" s="119"/>
      <c r="X494" s="119"/>
      <c r="Y494" s="119"/>
      <c r="Z494" s="119"/>
      <c r="AA494" s="119"/>
    </row>
    <row r="495" spans="1:27" s="119" customFormat="1" ht="15" x14ac:dyDescent="0.25">
      <c r="A495" s="108"/>
      <c r="B495" s="104"/>
      <c r="C495" s="105"/>
      <c r="D495" s="105"/>
      <c r="E495" s="106"/>
      <c r="F495" s="253"/>
      <c r="G495" s="326"/>
      <c r="H495" s="103"/>
      <c r="I495" s="103"/>
      <c r="J495" s="174"/>
      <c r="K495" s="174"/>
      <c r="L495" s="174"/>
      <c r="M495" s="174"/>
      <c r="N495" s="174"/>
      <c r="O495" s="171"/>
      <c r="R495" s="152"/>
    </row>
    <row r="496" spans="1:27" s="119" customFormat="1" ht="15" x14ac:dyDescent="0.25">
      <c r="A496" s="109"/>
      <c r="B496" s="102"/>
      <c r="C496" s="103"/>
      <c r="D496" s="103"/>
      <c r="E496" s="107"/>
      <c r="F496" s="253"/>
      <c r="G496" s="326"/>
      <c r="H496" s="103"/>
      <c r="I496" s="103"/>
      <c r="J496" s="174"/>
      <c r="K496" s="174"/>
      <c r="L496" s="174"/>
      <c r="M496" s="174"/>
      <c r="N496" s="174"/>
      <c r="O496" s="171"/>
      <c r="R496" s="152"/>
    </row>
    <row r="497" spans="1:27" s="119" customFormat="1" ht="15" x14ac:dyDescent="0.25">
      <c r="A497" s="109"/>
      <c r="B497" s="102"/>
      <c r="C497" s="103"/>
      <c r="D497" s="103"/>
      <c r="E497" s="107"/>
      <c r="F497" s="253"/>
      <c r="G497" s="326"/>
      <c r="H497" s="103"/>
      <c r="I497" s="103"/>
      <c r="J497" s="174"/>
      <c r="K497" s="174"/>
      <c r="L497" s="174"/>
      <c r="M497" s="174"/>
      <c r="N497" s="174"/>
      <c r="O497" s="171"/>
      <c r="R497" s="152"/>
    </row>
    <row r="498" spans="1:27" ht="15" x14ac:dyDescent="0.25">
      <c r="A498" s="280">
        <v>8.1999999999999993</v>
      </c>
      <c r="B498" s="281" t="s">
        <v>519</v>
      </c>
      <c r="C498" s="214"/>
      <c r="D498" s="214"/>
      <c r="E498" s="214"/>
      <c r="F498" s="214"/>
      <c r="G498" s="325"/>
      <c r="H498" s="103"/>
      <c r="I498" s="174"/>
      <c r="J498" s="174"/>
      <c r="K498" s="174"/>
      <c r="L498" s="174"/>
      <c r="M498" s="174"/>
      <c r="N498" s="174"/>
      <c r="O498" s="171"/>
      <c r="V498" s="119"/>
      <c r="W498" s="119"/>
      <c r="X498" s="119"/>
      <c r="Y498" s="119"/>
      <c r="Z498" s="119"/>
      <c r="AA498" s="119"/>
    </row>
    <row r="499" spans="1:27" s="119" customFormat="1" ht="15" x14ac:dyDescent="0.25">
      <c r="A499" s="108"/>
      <c r="B499" s="104"/>
      <c r="C499" s="105"/>
      <c r="D499" s="105"/>
      <c r="E499" s="106"/>
      <c r="F499" s="253"/>
      <c r="G499" s="326"/>
      <c r="H499" s="103"/>
      <c r="I499" s="103"/>
      <c r="J499" s="174"/>
      <c r="K499" s="174"/>
      <c r="L499" s="174"/>
      <c r="M499" s="174"/>
      <c r="N499" s="174"/>
      <c r="O499" s="171"/>
      <c r="R499" s="152"/>
    </row>
    <row r="500" spans="1:27" s="119" customFormat="1" ht="15" x14ac:dyDescent="0.25">
      <c r="A500" s="109"/>
      <c r="B500" s="102"/>
      <c r="C500" s="103"/>
      <c r="D500" s="103"/>
      <c r="E500" s="107"/>
      <c r="F500" s="253"/>
      <c r="G500" s="326"/>
      <c r="H500" s="103"/>
      <c r="I500" s="103"/>
      <c r="J500" s="174"/>
      <c r="K500" s="174"/>
      <c r="L500" s="174"/>
      <c r="M500" s="174"/>
      <c r="N500" s="174"/>
      <c r="O500" s="171"/>
      <c r="R500" s="152"/>
    </row>
    <row r="501" spans="1:27" s="119" customFormat="1" ht="15" x14ac:dyDescent="0.25">
      <c r="A501" s="109"/>
      <c r="B501" s="102"/>
      <c r="C501" s="103"/>
      <c r="D501" s="103"/>
      <c r="E501" s="107"/>
      <c r="F501" s="253"/>
      <c r="G501" s="326"/>
      <c r="H501" s="103"/>
      <c r="I501" s="103"/>
      <c r="J501" s="174"/>
      <c r="K501" s="174"/>
      <c r="L501" s="174"/>
      <c r="M501" s="174"/>
      <c r="N501" s="174"/>
      <c r="O501" s="171"/>
      <c r="R501" s="152"/>
    </row>
    <row r="502" spans="1:27" ht="15" x14ac:dyDescent="0.25">
      <c r="A502" s="280">
        <v>9.1</v>
      </c>
      <c r="B502" s="281" t="s">
        <v>521</v>
      </c>
      <c r="C502" s="214"/>
      <c r="D502" s="214"/>
      <c r="E502" s="214"/>
      <c r="F502" s="214"/>
      <c r="G502" s="325"/>
      <c r="H502" s="103"/>
      <c r="I502" s="174"/>
      <c r="J502" s="174"/>
      <c r="K502" s="174"/>
      <c r="L502" s="174"/>
      <c r="M502" s="174"/>
      <c r="N502" s="174"/>
      <c r="O502" s="171"/>
      <c r="V502" s="119"/>
      <c r="W502" s="119"/>
      <c r="X502" s="119"/>
      <c r="Y502" s="119"/>
      <c r="Z502" s="119"/>
      <c r="AA502" s="119"/>
    </row>
    <row r="503" spans="1:27" s="119" customFormat="1" ht="15" x14ac:dyDescent="0.25">
      <c r="A503" s="108"/>
      <c r="B503" s="104"/>
      <c r="C503" s="105"/>
      <c r="D503" s="105"/>
      <c r="E503" s="106"/>
      <c r="F503" s="253"/>
      <c r="G503" s="326"/>
      <c r="H503" s="103"/>
      <c r="I503" s="103"/>
      <c r="J503" s="174"/>
      <c r="K503" s="174"/>
      <c r="L503" s="174"/>
      <c r="M503" s="174"/>
      <c r="N503" s="174"/>
      <c r="O503" s="171"/>
      <c r="R503" s="152"/>
    </row>
    <row r="504" spans="1:27" s="119" customFormat="1" ht="15" x14ac:dyDescent="0.25">
      <c r="A504" s="109"/>
      <c r="B504" s="102"/>
      <c r="C504" s="103"/>
      <c r="D504" s="103"/>
      <c r="E504" s="107"/>
      <c r="F504" s="253"/>
      <c r="G504" s="326"/>
      <c r="H504" s="103"/>
      <c r="I504" s="103"/>
      <c r="J504" s="174"/>
      <c r="K504" s="174"/>
      <c r="L504" s="174"/>
      <c r="M504" s="174"/>
      <c r="N504" s="174"/>
      <c r="O504" s="171"/>
      <c r="R504" s="152"/>
    </row>
    <row r="505" spans="1:27" s="119" customFormat="1" ht="15" x14ac:dyDescent="0.25">
      <c r="A505" s="109"/>
      <c r="B505" s="102"/>
      <c r="C505" s="103"/>
      <c r="D505" s="103"/>
      <c r="E505" s="107"/>
      <c r="F505" s="253"/>
      <c r="G505" s="326"/>
      <c r="H505" s="103"/>
      <c r="I505" s="103"/>
      <c r="J505" s="174"/>
      <c r="K505" s="174"/>
      <c r="L505" s="174"/>
      <c r="M505" s="174"/>
      <c r="N505" s="174"/>
      <c r="O505" s="171"/>
      <c r="R505" s="152"/>
    </row>
    <row r="506" spans="1:27" ht="22.5" customHeight="1" x14ac:dyDescent="0.25">
      <c r="A506" s="280">
        <v>9.1999999999999993</v>
      </c>
      <c r="B506" s="281" t="s">
        <v>522</v>
      </c>
      <c r="C506" s="214"/>
      <c r="D506" s="214"/>
      <c r="E506" s="214"/>
      <c r="F506" s="214"/>
      <c r="G506" s="325"/>
      <c r="H506" s="103"/>
      <c r="I506" s="174"/>
      <c r="J506" s="174"/>
      <c r="K506" s="174"/>
      <c r="L506" s="174"/>
      <c r="M506" s="174"/>
      <c r="N506" s="174"/>
      <c r="O506" s="171"/>
      <c r="V506" s="119"/>
      <c r="W506" s="119"/>
      <c r="X506" s="119"/>
      <c r="Y506" s="119"/>
      <c r="Z506" s="119"/>
      <c r="AA506" s="119"/>
    </row>
    <row r="507" spans="1:27" s="119" customFormat="1" ht="15" x14ac:dyDescent="0.25">
      <c r="A507" s="108"/>
      <c r="B507" s="104"/>
      <c r="C507" s="105"/>
      <c r="D507" s="105"/>
      <c r="E507" s="106"/>
      <c r="F507" s="253"/>
      <c r="G507" s="326"/>
      <c r="H507" s="103"/>
      <c r="I507" s="103"/>
      <c r="J507" s="174"/>
      <c r="K507" s="174"/>
      <c r="L507" s="174"/>
      <c r="M507" s="174"/>
      <c r="N507" s="174"/>
      <c r="O507" s="171"/>
      <c r="R507" s="152"/>
    </row>
    <row r="508" spans="1:27" s="119" customFormat="1" ht="15" x14ac:dyDescent="0.25">
      <c r="A508" s="109"/>
      <c r="B508" s="102"/>
      <c r="C508" s="103"/>
      <c r="D508" s="103"/>
      <c r="E508" s="107"/>
      <c r="F508" s="253"/>
      <c r="G508" s="326"/>
      <c r="H508" s="103"/>
      <c r="I508" s="103"/>
      <c r="J508" s="174"/>
      <c r="K508" s="174"/>
      <c r="L508" s="174"/>
      <c r="M508" s="174"/>
      <c r="N508" s="174"/>
      <c r="O508" s="171"/>
      <c r="R508" s="152"/>
    </row>
    <row r="509" spans="1:27" s="119" customFormat="1" ht="15" x14ac:dyDescent="0.25">
      <c r="A509" s="109"/>
      <c r="B509" s="102"/>
      <c r="C509" s="103"/>
      <c r="D509" s="103"/>
      <c r="E509" s="107"/>
      <c r="F509" s="253"/>
      <c r="G509" s="326"/>
      <c r="H509" s="103"/>
      <c r="I509" s="103"/>
      <c r="J509" s="174"/>
      <c r="K509" s="174"/>
      <c r="L509" s="174"/>
      <c r="M509" s="174"/>
      <c r="N509" s="174"/>
      <c r="O509" s="171"/>
      <c r="R509" s="152"/>
    </row>
    <row r="510" spans="1:27" ht="15" x14ac:dyDescent="0.25">
      <c r="A510" s="280">
        <v>9.2999999999999989</v>
      </c>
      <c r="B510" s="281" t="s">
        <v>523</v>
      </c>
      <c r="C510" s="214"/>
      <c r="D510" s="214"/>
      <c r="E510" s="214"/>
      <c r="F510" s="214"/>
      <c r="G510" s="325"/>
      <c r="H510" s="103"/>
      <c r="I510" s="174"/>
      <c r="J510" s="174"/>
      <c r="K510" s="174"/>
      <c r="L510" s="174"/>
      <c r="M510" s="174"/>
      <c r="N510" s="174"/>
      <c r="O510" s="171"/>
      <c r="V510" s="119"/>
      <c r="W510" s="119"/>
      <c r="X510" s="119"/>
      <c r="Y510" s="119"/>
      <c r="Z510" s="119"/>
      <c r="AA510" s="119"/>
    </row>
    <row r="511" spans="1:27" s="119" customFormat="1" ht="15" x14ac:dyDescent="0.25">
      <c r="A511" s="108"/>
      <c r="B511" s="104"/>
      <c r="C511" s="105"/>
      <c r="D511" s="105"/>
      <c r="E511" s="106"/>
      <c r="F511" s="253"/>
      <c r="G511" s="326"/>
      <c r="H511" s="103"/>
      <c r="I511" s="103"/>
      <c r="J511" s="174"/>
      <c r="K511" s="174"/>
      <c r="L511" s="174"/>
      <c r="M511" s="174"/>
      <c r="N511" s="174"/>
      <c r="O511" s="171"/>
      <c r="R511" s="152"/>
    </row>
    <row r="512" spans="1:27" s="119" customFormat="1" ht="15" x14ac:dyDescent="0.25">
      <c r="A512" s="109"/>
      <c r="B512" s="102"/>
      <c r="C512" s="103"/>
      <c r="D512" s="103"/>
      <c r="E512" s="107"/>
      <c r="F512" s="253"/>
      <c r="G512" s="326"/>
      <c r="H512" s="103"/>
      <c r="I512" s="103"/>
      <c r="J512" s="174"/>
      <c r="K512" s="174"/>
      <c r="L512" s="174"/>
      <c r="M512" s="174"/>
      <c r="N512" s="174"/>
      <c r="O512" s="171"/>
      <c r="R512" s="152"/>
    </row>
    <row r="513" spans="1:27" s="119" customFormat="1" ht="15" x14ac:dyDescent="0.25">
      <c r="A513" s="109"/>
      <c r="B513" s="102"/>
      <c r="C513" s="103"/>
      <c r="D513" s="103"/>
      <c r="E513" s="107"/>
      <c r="F513" s="253"/>
      <c r="G513" s="326"/>
      <c r="H513" s="103"/>
      <c r="I513" s="103"/>
      <c r="J513" s="174"/>
      <c r="K513" s="174"/>
      <c r="L513" s="174"/>
      <c r="M513" s="174"/>
      <c r="N513" s="174"/>
      <c r="O513" s="171"/>
      <c r="R513" s="152"/>
    </row>
    <row r="514" spans="1:27" ht="15" x14ac:dyDescent="0.25">
      <c r="A514" s="280">
        <v>9.3999999999999986</v>
      </c>
      <c r="B514" s="281" t="s">
        <v>524</v>
      </c>
      <c r="C514" s="214"/>
      <c r="D514" s="214"/>
      <c r="E514" s="214"/>
      <c r="F514" s="214"/>
      <c r="G514" s="325"/>
      <c r="H514" s="103"/>
      <c r="I514" s="174"/>
      <c r="J514" s="174"/>
      <c r="K514" s="174"/>
      <c r="L514" s="174"/>
      <c r="M514" s="174"/>
      <c r="N514" s="174"/>
      <c r="O514" s="171"/>
      <c r="V514" s="119"/>
      <c r="W514" s="119"/>
      <c r="X514" s="119"/>
      <c r="Y514" s="119"/>
      <c r="Z514" s="119"/>
      <c r="AA514" s="119"/>
    </row>
    <row r="515" spans="1:27" s="119" customFormat="1" ht="15" x14ac:dyDescent="0.25">
      <c r="A515" s="108"/>
      <c r="B515" s="104"/>
      <c r="C515" s="105"/>
      <c r="D515" s="105"/>
      <c r="E515" s="106"/>
      <c r="F515" s="253"/>
      <c r="G515" s="326"/>
      <c r="H515" s="103"/>
      <c r="I515" s="103"/>
      <c r="J515" s="174"/>
      <c r="K515" s="174"/>
      <c r="L515" s="174"/>
      <c r="M515" s="174"/>
      <c r="N515" s="174"/>
      <c r="O515" s="171"/>
      <c r="R515" s="152"/>
    </row>
    <row r="516" spans="1:27" s="119" customFormat="1" ht="15" x14ac:dyDescent="0.25">
      <c r="A516" s="109"/>
      <c r="B516" s="102"/>
      <c r="C516" s="103"/>
      <c r="D516" s="103"/>
      <c r="E516" s="107"/>
      <c r="F516" s="253"/>
      <c r="G516" s="326"/>
      <c r="H516" s="103"/>
      <c r="I516" s="103"/>
      <c r="J516" s="174"/>
      <c r="K516" s="174"/>
      <c r="L516" s="174"/>
      <c r="M516" s="174"/>
      <c r="N516" s="174"/>
      <c r="O516" s="171"/>
      <c r="R516" s="152"/>
    </row>
    <row r="517" spans="1:27" s="119" customFormat="1" ht="15" x14ac:dyDescent="0.25">
      <c r="A517" s="109"/>
      <c r="B517" s="102"/>
      <c r="C517" s="103"/>
      <c r="D517" s="103"/>
      <c r="E517" s="107"/>
      <c r="F517" s="253"/>
      <c r="G517" s="326"/>
      <c r="H517" s="103"/>
      <c r="I517" s="103"/>
      <c r="J517" s="174"/>
      <c r="K517" s="174"/>
      <c r="L517" s="174"/>
      <c r="M517" s="174"/>
      <c r="N517" s="174"/>
      <c r="O517" s="171"/>
      <c r="R517" s="152"/>
    </row>
    <row r="518" spans="1:27" ht="15" x14ac:dyDescent="0.25">
      <c r="A518" s="280">
        <v>10.1</v>
      </c>
      <c r="B518" s="281" t="s">
        <v>525</v>
      </c>
      <c r="C518" s="214"/>
      <c r="D518" s="214"/>
      <c r="E518" s="214"/>
      <c r="F518" s="214"/>
      <c r="G518" s="325"/>
      <c r="H518" s="103"/>
      <c r="I518" s="174"/>
      <c r="J518" s="174"/>
      <c r="K518" s="174"/>
      <c r="L518" s="174"/>
      <c r="M518" s="174"/>
      <c r="N518" s="174"/>
      <c r="O518" s="171"/>
      <c r="V518" s="119"/>
      <c r="W518" s="119"/>
      <c r="X518" s="119"/>
      <c r="Y518" s="119"/>
      <c r="Z518" s="119"/>
      <c r="AA518" s="119"/>
    </row>
    <row r="519" spans="1:27" s="119" customFormat="1" ht="15" x14ac:dyDescent="0.25">
      <c r="A519" s="108"/>
      <c r="B519" s="104"/>
      <c r="C519" s="105"/>
      <c r="D519" s="105"/>
      <c r="E519" s="106"/>
      <c r="F519" s="253"/>
      <c r="G519" s="326"/>
      <c r="H519" s="103"/>
      <c r="I519" s="103"/>
      <c r="J519" s="174"/>
      <c r="K519" s="174"/>
      <c r="L519" s="174"/>
      <c r="M519" s="174"/>
      <c r="N519" s="174"/>
      <c r="O519" s="171"/>
      <c r="R519" s="152"/>
    </row>
    <row r="520" spans="1:27" s="119" customFormat="1" ht="15" x14ac:dyDescent="0.25">
      <c r="A520" s="109"/>
      <c r="B520" s="102"/>
      <c r="C520" s="103"/>
      <c r="D520" s="103"/>
      <c r="E520" s="107"/>
      <c r="F520" s="253"/>
      <c r="G520" s="326"/>
      <c r="H520" s="103"/>
      <c r="I520" s="103"/>
      <c r="J520" s="174"/>
      <c r="K520" s="174"/>
      <c r="L520" s="174"/>
      <c r="M520" s="174"/>
      <c r="N520" s="174"/>
      <c r="O520" s="171"/>
      <c r="R520" s="152"/>
    </row>
    <row r="521" spans="1:27" s="119" customFormat="1" ht="15" x14ac:dyDescent="0.25">
      <c r="A521" s="109"/>
      <c r="B521" s="102"/>
      <c r="C521" s="103"/>
      <c r="D521" s="103"/>
      <c r="E521" s="107"/>
      <c r="F521" s="253"/>
      <c r="G521" s="326"/>
      <c r="H521" s="103"/>
      <c r="I521" s="103"/>
      <c r="J521" s="174"/>
      <c r="K521" s="174"/>
      <c r="L521" s="174"/>
      <c r="M521" s="174"/>
      <c r="N521" s="174"/>
      <c r="O521" s="171"/>
      <c r="R521" s="152"/>
    </row>
    <row r="522" spans="1:27" ht="15" x14ac:dyDescent="0.25">
      <c r="A522" s="280">
        <v>10.199999999999999</v>
      </c>
      <c r="B522" s="281" t="s">
        <v>526</v>
      </c>
      <c r="C522" s="214"/>
      <c r="D522" s="214"/>
      <c r="E522" s="214"/>
      <c r="F522" s="214"/>
      <c r="G522" s="325"/>
      <c r="H522" s="103"/>
      <c r="I522" s="174"/>
      <c r="J522" s="174"/>
      <c r="K522" s="174"/>
      <c r="L522" s="174"/>
      <c r="M522" s="174"/>
      <c r="N522" s="174"/>
      <c r="O522" s="171"/>
      <c r="V522" s="119"/>
      <c r="W522" s="119"/>
      <c r="X522" s="119"/>
      <c r="Y522" s="119"/>
      <c r="Z522" s="119"/>
      <c r="AA522" s="119"/>
    </row>
    <row r="523" spans="1:27" s="119" customFormat="1" ht="15" x14ac:dyDescent="0.25">
      <c r="A523" s="108"/>
      <c r="B523" s="104"/>
      <c r="C523" s="105"/>
      <c r="D523" s="105"/>
      <c r="E523" s="106"/>
      <c r="F523" s="253"/>
      <c r="G523" s="326"/>
      <c r="H523" s="103"/>
      <c r="I523" s="103"/>
      <c r="J523" s="174"/>
      <c r="K523" s="174"/>
      <c r="L523" s="174"/>
      <c r="M523" s="174"/>
      <c r="N523" s="174"/>
      <c r="O523" s="171"/>
      <c r="R523" s="152"/>
    </row>
    <row r="524" spans="1:27" s="119" customFormat="1" ht="15" x14ac:dyDescent="0.25">
      <c r="A524" s="109"/>
      <c r="B524" s="102"/>
      <c r="C524" s="103"/>
      <c r="D524" s="103"/>
      <c r="E524" s="107"/>
      <c r="F524" s="253"/>
      <c r="G524" s="326"/>
      <c r="H524" s="103"/>
      <c r="I524" s="103"/>
      <c r="J524" s="174"/>
      <c r="K524" s="174"/>
      <c r="L524" s="174"/>
      <c r="M524" s="174"/>
      <c r="N524" s="174"/>
      <c r="O524" s="171"/>
      <c r="R524" s="152"/>
    </row>
    <row r="525" spans="1:27" s="119" customFormat="1" ht="15" x14ac:dyDescent="0.25">
      <c r="A525" s="109"/>
      <c r="B525" s="102"/>
      <c r="C525" s="103"/>
      <c r="D525" s="103"/>
      <c r="E525" s="107"/>
      <c r="F525" s="253"/>
      <c r="G525" s="326"/>
      <c r="H525" s="103"/>
      <c r="I525" s="103"/>
      <c r="J525" s="174"/>
      <c r="K525" s="174"/>
      <c r="L525" s="174"/>
      <c r="M525" s="174"/>
      <c r="N525" s="174"/>
      <c r="O525" s="171"/>
      <c r="R525" s="152"/>
    </row>
    <row r="526" spans="1:27" ht="15" x14ac:dyDescent="0.25">
      <c r="A526" s="280">
        <v>10.299999999999999</v>
      </c>
      <c r="B526" s="281" t="s">
        <v>527</v>
      </c>
      <c r="C526" s="214"/>
      <c r="D526" s="214"/>
      <c r="E526" s="214"/>
      <c r="F526" s="214"/>
      <c r="G526" s="325"/>
      <c r="H526" s="103"/>
      <c r="I526" s="174"/>
      <c r="J526" s="174"/>
      <c r="K526" s="174"/>
      <c r="L526" s="174"/>
      <c r="M526" s="174"/>
      <c r="N526" s="174"/>
      <c r="O526" s="171"/>
      <c r="V526" s="119"/>
      <c r="W526" s="119"/>
      <c r="X526" s="119"/>
      <c r="Y526" s="119"/>
      <c r="Z526" s="119"/>
      <c r="AA526" s="119"/>
    </row>
    <row r="527" spans="1:27" s="119" customFormat="1" ht="15" x14ac:dyDescent="0.25">
      <c r="A527" s="108"/>
      <c r="B527" s="104"/>
      <c r="C527" s="105"/>
      <c r="D527" s="105"/>
      <c r="E527" s="106"/>
      <c r="F527" s="253"/>
      <c r="G527" s="326"/>
      <c r="H527" s="103"/>
      <c r="I527" s="103"/>
      <c r="J527" s="174"/>
      <c r="K527" s="174"/>
      <c r="L527" s="174"/>
      <c r="M527" s="174"/>
      <c r="N527" s="174"/>
      <c r="O527" s="171"/>
      <c r="R527" s="152"/>
    </row>
    <row r="528" spans="1:27" s="119" customFormat="1" ht="15" x14ac:dyDescent="0.25">
      <c r="A528" s="109"/>
      <c r="B528" s="102"/>
      <c r="C528" s="103"/>
      <c r="D528" s="103"/>
      <c r="E528" s="107"/>
      <c r="F528" s="253"/>
      <c r="G528" s="326"/>
      <c r="H528" s="103"/>
      <c r="I528" s="103"/>
      <c r="J528" s="174"/>
      <c r="K528" s="174"/>
      <c r="L528" s="174"/>
      <c r="M528" s="174"/>
      <c r="N528" s="174"/>
      <c r="O528" s="171"/>
      <c r="R528" s="152"/>
    </row>
    <row r="529" spans="1:27" s="119" customFormat="1" ht="15" x14ac:dyDescent="0.25">
      <c r="A529" s="109"/>
      <c r="B529" s="102"/>
      <c r="C529" s="103"/>
      <c r="D529" s="103"/>
      <c r="E529" s="107"/>
      <c r="F529" s="253"/>
      <c r="G529" s="326"/>
      <c r="H529" s="103"/>
      <c r="I529" s="103"/>
      <c r="J529" s="174"/>
      <c r="K529" s="174"/>
      <c r="L529" s="174"/>
      <c r="M529" s="174"/>
      <c r="N529" s="174"/>
      <c r="O529" s="171"/>
      <c r="R529" s="152"/>
    </row>
    <row r="530" spans="1:27" ht="25.5" x14ac:dyDescent="0.25">
      <c r="A530" s="280">
        <v>11.1</v>
      </c>
      <c r="B530" s="281" t="s">
        <v>529</v>
      </c>
      <c r="C530" s="214"/>
      <c r="D530" s="214"/>
      <c r="E530" s="214"/>
      <c r="F530" s="214"/>
      <c r="G530" s="325"/>
      <c r="H530" s="103"/>
      <c r="I530" s="174"/>
      <c r="J530" s="174"/>
      <c r="K530" s="174"/>
      <c r="L530" s="174"/>
      <c r="M530" s="174"/>
      <c r="N530" s="174"/>
      <c r="O530" s="171"/>
      <c r="V530" s="119"/>
      <c r="W530" s="119"/>
      <c r="X530" s="119"/>
      <c r="Y530" s="119"/>
      <c r="Z530" s="119"/>
      <c r="AA530" s="119"/>
    </row>
    <row r="531" spans="1:27" s="119" customFormat="1" ht="15" x14ac:dyDescent="0.25">
      <c r="A531" s="108"/>
      <c r="B531" s="104"/>
      <c r="C531" s="105"/>
      <c r="D531" s="105"/>
      <c r="E531" s="106"/>
      <c r="F531" s="253"/>
      <c r="G531" s="326"/>
      <c r="H531" s="103"/>
      <c r="I531" s="103"/>
      <c r="J531" s="174"/>
      <c r="K531" s="174"/>
      <c r="L531" s="174"/>
      <c r="M531" s="174"/>
      <c r="N531" s="174"/>
      <c r="O531" s="171"/>
      <c r="R531" s="152"/>
    </row>
    <row r="532" spans="1:27" s="119" customFormat="1" ht="15" x14ac:dyDescent="0.25">
      <c r="A532" s="109"/>
      <c r="B532" s="102"/>
      <c r="C532" s="103"/>
      <c r="D532" s="103"/>
      <c r="E532" s="107"/>
      <c r="F532" s="253"/>
      <c r="G532" s="326"/>
      <c r="H532" s="103"/>
      <c r="I532" s="103"/>
      <c r="J532" s="174"/>
      <c r="K532" s="174"/>
      <c r="L532" s="174"/>
      <c r="M532" s="174"/>
      <c r="N532" s="174"/>
      <c r="O532" s="171"/>
      <c r="R532" s="152"/>
    </row>
    <row r="533" spans="1:27" s="119" customFormat="1" ht="15" x14ac:dyDescent="0.25">
      <c r="A533" s="109"/>
      <c r="B533" s="102"/>
      <c r="C533" s="103"/>
      <c r="D533" s="103"/>
      <c r="E533" s="107"/>
      <c r="F533" s="253"/>
      <c r="G533" s="326"/>
      <c r="H533" s="103"/>
      <c r="I533" s="103"/>
      <c r="J533" s="174"/>
      <c r="K533" s="174"/>
      <c r="L533" s="174"/>
      <c r="M533" s="174"/>
      <c r="N533" s="174"/>
      <c r="O533" s="171"/>
      <c r="R533" s="152"/>
    </row>
    <row r="534" spans="1:27" ht="15" x14ac:dyDescent="0.25">
      <c r="A534" s="280">
        <v>11.2</v>
      </c>
      <c r="B534" s="281" t="s">
        <v>530</v>
      </c>
      <c r="C534" s="214"/>
      <c r="D534" s="214"/>
      <c r="E534" s="214"/>
      <c r="F534" s="214"/>
      <c r="G534" s="325"/>
      <c r="H534" s="103"/>
      <c r="I534" s="174"/>
      <c r="J534" s="174"/>
      <c r="K534" s="174"/>
      <c r="L534" s="174"/>
      <c r="M534" s="174"/>
      <c r="N534" s="174"/>
      <c r="O534" s="171"/>
      <c r="V534" s="119"/>
      <c r="W534" s="119"/>
      <c r="X534" s="119"/>
      <c r="Y534" s="119"/>
      <c r="Z534" s="119"/>
      <c r="AA534" s="119"/>
    </row>
    <row r="535" spans="1:27" s="119" customFormat="1" ht="15" x14ac:dyDescent="0.25">
      <c r="A535" s="108"/>
      <c r="B535" s="104"/>
      <c r="C535" s="105"/>
      <c r="D535" s="105"/>
      <c r="E535" s="106"/>
      <c r="F535" s="253"/>
      <c r="G535" s="326"/>
      <c r="H535" s="103"/>
      <c r="I535" s="103"/>
      <c r="J535" s="174"/>
      <c r="K535" s="174"/>
      <c r="L535" s="174"/>
      <c r="M535" s="174"/>
      <c r="N535" s="174"/>
      <c r="O535" s="171"/>
      <c r="R535" s="152"/>
    </row>
    <row r="536" spans="1:27" s="119" customFormat="1" ht="15" x14ac:dyDescent="0.25">
      <c r="A536" s="109"/>
      <c r="B536" s="102"/>
      <c r="C536" s="103"/>
      <c r="D536" s="103"/>
      <c r="E536" s="107"/>
      <c r="F536" s="253"/>
      <c r="G536" s="326"/>
      <c r="H536" s="103"/>
      <c r="I536" s="103"/>
      <c r="J536" s="174"/>
      <c r="K536" s="174"/>
      <c r="L536" s="174"/>
      <c r="M536" s="174"/>
      <c r="N536" s="174"/>
      <c r="O536" s="171"/>
      <c r="R536" s="152"/>
    </row>
    <row r="537" spans="1:27" s="119" customFormat="1" ht="15" x14ac:dyDescent="0.25">
      <c r="A537" s="109"/>
      <c r="B537" s="102"/>
      <c r="C537" s="103"/>
      <c r="D537" s="103"/>
      <c r="E537" s="107"/>
      <c r="F537" s="253"/>
      <c r="G537" s="326"/>
      <c r="H537" s="103"/>
      <c r="I537" s="103"/>
      <c r="J537" s="174"/>
      <c r="K537" s="174"/>
      <c r="L537" s="174"/>
      <c r="M537" s="174"/>
      <c r="N537" s="174"/>
      <c r="O537" s="171"/>
      <c r="R537" s="152"/>
    </row>
    <row r="538" spans="1:27" ht="15" x14ac:dyDescent="0.25">
      <c r="A538" s="280">
        <v>11.299999999999999</v>
      </c>
      <c r="B538" s="281" t="s">
        <v>531</v>
      </c>
      <c r="C538" s="214"/>
      <c r="D538" s="214"/>
      <c r="E538" s="214"/>
      <c r="F538" s="214"/>
      <c r="G538" s="325"/>
      <c r="H538" s="103"/>
      <c r="I538" s="174"/>
      <c r="J538" s="174"/>
      <c r="K538" s="174"/>
      <c r="L538" s="174"/>
      <c r="M538" s="174"/>
      <c r="N538" s="174"/>
      <c r="O538" s="171"/>
      <c r="V538" s="119"/>
      <c r="W538" s="119"/>
      <c r="X538" s="119"/>
      <c r="Y538" s="119"/>
      <c r="Z538" s="119"/>
      <c r="AA538" s="119"/>
    </row>
    <row r="539" spans="1:27" s="119" customFormat="1" ht="15" x14ac:dyDescent="0.25">
      <c r="A539" s="108"/>
      <c r="B539" s="104"/>
      <c r="C539" s="105"/>
      <c r="D539" s="105"/>
      <c r="E539" s="106"/>
      <c r="F539" s="253"/>
      <c r="G539" s="326"/>
      <c r="H539" s="103"/>
      <c r="I539" s="103"/>
      <c r="J539" s="174"/>
      <c r="K539" s="174"/>
      <c r="L539" s="174"/>
      <c r="M539" s="174"/>
      <c r="N539" s="174"/>
      <c r="O539" s="171"/>
      <c r="R539" s="152"/>
    </row>
    <row r="540" spans="1:27" s="119" customFormat="1" ht="15" x14ac:dyDescent="0.25">
      <c r="A540" s="109"/>
      <c r="B540" s="102"/>
      <c r="C540" s="103"/>
      <c r="D540" s="103"/>
      <c r="E540" s="107"/>
      <c r="F540" s="253"/>
      <c r="G540" s="326"/>
      <c r="H540" s="103"/>
      <c r="I540" s="103"/>
      <c r="J540" s="174"/>
      <c r="K540" s="174"/>
      <c r="L540" s="174"/>
      <c r="M540" s="174"/>
      <c r="N540" s="174"/>
      <c r="O540" s="171"/>
      <c r="R540" s="152"/>
    </row>
    <row r="541" spans="1:27" s="119" customFormat="1" ht="15" x14ac:dyDescent="0.25">
      <c r="A541" s="109"/>
      <c r="B541" s="102"/>
      <c r="C541" s="103"/>
      <c r="D541" s="103"/>
      <c r="E541" s="107"/>
      <c r="F541" s="253"/>
      <c r="G541" s="326"/>
      <c r="H541" s="103"/>
      <c r="I541" s="103"/>
      <c r="J541" s="174"/>
      <c r="K541" s="174"/>
      <c r="L541" s="174"/>
      <c r="M541" s="174"/>
      <c r="N541" s="174"/>
      <c r="O541" s="171"/>
      <c r="R541" s="152"/>
    </row>
    <row r="542" spans="1:27" ht="15" x14ac:dyDescent="0.25">
      <c r="A542" s="280">
        <v>11.399999999999999</v>
      </c>
      <c r="B542" s="281" t="s">
        <v>532</v>
      </c>
      <c r="C542" s="214"/>
      <c r="D542" s="214"/>
      <c r="E542" s="214"/>
      <c r="F542" s="214"/>
      <c r="G542" s="325"/>
      <c r="H542" s="103"/>
      <c r="I542" s="174"/>
      <c r="J542" s="174"/>
      <c r="K542" s="174"/>
      <c r="L542" s="174"/>
      <c r="M542" s="174"/>
      <c r="N542" s="174"/>
      <c r="O542" s="171"/>
      <c r="V542" s="119"/>
      <c r="W542" s="119"/>
      <c r="X542" s="119"/>
      <c r="Y542" s="119"/>
      <c r="Z542" s="119"/>
      <c r="AA542" s="119"/>
    </row>
    <row r="543" spans="1:27" s="119" customFormat="1" ht="15" x14ac:dyDescent="0.25">
      <c r="A543" s="108"/>
      <c r="B543" s="104"/>
      <c r="C543" s="105"/>
      <c r="D543" s="105"/>
      <c r="E543" s="106"/>
      <c r="F543" s="253"/>
      <c r="G543" s="326"/>
      <c r="H543" s="103"/>
      <c r="I543" s="103"/>
      <c r="J543" s="174"/>
      <c r="K543" s="174"/>
      <c r="L543" s="174"/>
      <c r="M543" s="174"/>
      <c r="N543" s="174"/>
      <c r="O543" s="171"/>
      <c r="R543" s="152"/>
    </row>
    <row r="544" spans="1:27" s="119" customFormat="1" ht="15" x14ac:dyDescent="0.25">
      <c r="A544" s="109"/>
      <c r="B544" s="102"/>
      <c r="C544" s="103"/>
      <c r="D544" s="103"/>
      <c r="E544" s="107"/>
      <c r="F544" s="253"/>
      <c r="G544" s="326"/>
      <c r="H544" s="103"/>
      <c r="I544" s="103"/>
      <c r="J544" s="174"/>
      <c r="K544" s="174"/>
      <c r="L544" s="174"/>
      <c r="M544" s="174"/>
      <c r="N544" s="174"/>
      <c r="O544" s="171"/>
      <c r="R544" s="152"/>
    </row>
    <row r="545" spans="1:27" s="119" customFormat="1" ht="15" x14ac:dyDescent="0.25">
      <c r="A545" s="109"/>
      <c r="B545" s="102"/>
      <c r="C545" s="103"/>
      <c r="D545" s="103"/>
      <c r="E545" s="107"/>
      <c r="F545" s="253"/>
      <c r="G545" s="326"/>
      <c r="H545" s="103"/>
      <c r="I545" s="103"/>
      <c r="J545" s="174"/>
      <c r="K545" s="174"/>
      <c r="L545" s="174"/>
      <c r="M545" s="174"/>
      <c r="N545" s="174"/>
      <c r="O545" s="171"/>
      <c r="R545" s="152"/>
    </row>
    <row r="546" spans="1:27" ht="15" x14ac:dyDescent="0.25">
      <c r="A546" s="280">
        <v>12.1</v>
      </c>
      <c r="B546" s="281" t="s">
        <v>534</v>
      </c>
      <c r="C546" s="214"/>
      <c r="D546" s="214"/>
      <c r="E546" s="214"/>
      <c r="F546" s="214"/>
      <c r="G546" s="325"/>
      <c r="H546" s="103"/>
      <c r="I546" s="174"/>
      <c r="J546" s="174"/>
      <c r="K546" s="174"/>
      <c r="L546" s="174"/>
      <c r="M546" s="174"/>
      <c r="N546" s="174"/>
      <c r="O546" s="171"/>
      <c r="V546" s="119"/>
      <c r="W546" s="119"/>
      <c r="X546" s="119"/>
      <c r="Y546" s="119"/>
      <c r="Z546" s="119"/>
      <c r="AA546" s="119"/>
    </row>
    <row r="547" spans="1:27" s="119" customFormat="1" ht="15" x14ac:dyDescent="0.25">
      <c r="A547" s="108"/>
      <c r="B547" s="104"/>
      <c r="C547" s="105"/>
      <c r="D547" s="105"/>
      <c r="E547" s="106"/>
      <c r="F547" s="253"/>
      <c r="G547" s="326"/>
      <c r="H547" s="103"/>
      <c r="I547" s="103"/>
      <c r="J547" s="174"/>
      <c r="K547" s="174"/>
      <c r="L547" s="174"/>
      <c r="M547" s="174"/>
      <c r="N547" s="174"/>
      <c r="O547" s="171"/>
      <c r="R547" s="152"/>
    </row>
    <row r="548" spans="1:27" s="119" customFormat="1" ht="15" x14ac:dyDescent="0.25">
      <c r="A548" s="109"/>
      <c r="B548" s="102"/>
      <c r="C548" s="103"/>
      <c r="D548" s="103"/>
      <c r="E548" s="107"/>
      <c r="F548" s="253"/>
      <c r="G548" s="326"/>
      <c r="H548" s="103"/>
      <c r="I548" s="103"/>
      <c r="J548" s="174"/>
      <c r="K548" s="174"/>
      <c r="L548" s="174"/>
      <c r="M548" s="174"/>
      <c r="N548" s="174"/>
      <c r="O548" s="171"/>
      <c r="R548" s="152"/>
    </row>
    <row r="549" spans="1:27" s="119" customFormat="1" ht="15" x14ac:dyDescent="0.25">
      <c r="A549" s="109"/>
      <c r="B549" s="102"/>
      <c r="C549" s="103"/>
      <c r="D549" s="103"/>
      <c r="E549" s="107"/>
      <c r="F549" s="253"/>
      <c r="G549" s="326"/>
      <c r="H549" s="103"/>
      <c r="I549" s="103"/>
      <c r="J549" s="174"/>
      <c r="K549" s="174"/>
      <c r="L549" s="174"/>
      <c r="M549" s="174"/>
      <c r="N549" s="174"/>
      <c r="O549" s="171"/>
      <c r="R549" s="152"/>
    </row>
    <row r="550" spans="1:27" ht="15" x14ac:dyDescent="0.25">
      <c r="A550" s="280">
        <v>13.1</v>
      </c>
      <c r="B550" s="281" t="s">
        <v>536</v>
      </c>
      <c r="C550" s="214"/>
      <c r="D550" s="214"/>
      <c r="E550" s="214"/>
      <c r="F550" s="214"/>
      <c r="G550" s="325"/>
      <c r="H550" s="103"/>
      <c r="I550" s="174"/>
      <c r="J550" s="174"/>
      <c r="K550" s="174"/>
      <c r="L550" s="174"/>
      <c r="M550" s="174"/>
      <c r="N550" s="174"/>
      <c r="O550" s="171"/>
      <c r="V550" s="119"/>
      <c r="W550" s="119"/>
      <c r="X550" s="119"/>
      <c r="Y550" s="119"/>
      <c r="Z550" s="119"/>
      <c r="AA550" s="119"/>
    </row>
    <row r="551" spans="1:27" s="119" customFormat="1" ht="15" x14ac:dyDescent="0.25">
      <c r="A551" s="108"/>
      <c r="B551" s="104"/>
      <c r="C551" s="105"/>
      <c r="D551" s="105"/>
      <c r="E551" s="106"/>
      <c r="F551" s="253"/>
      <c r="G551" s="326"/>
      <c r="H551" s="103"/>
      <c r="I551" s="103"/>
      <c r="J551" s="174"/>
      <c r="K551" s="174"/>
      <c r="L551" s="174"/>
      <c r="M551" s="174"/>
      <c r="N551" s="174"/>
      <c r="O551" s="171"/>
      <c r="R551" s="152"/>
    </row>
    <row r="552" spans="1:27" s="119" customFormat="1" ht="15" x14ac:dyDescent="0.25">
      <c r="A552" s="109"/>
      <c r="B552" s="102"/>
      <c r="C552" s="103"/>
      <c r="D552" s="103"/>
      <c r="E552" s="107"/>
      <c r="F552" s="253"/>
      <c r="G552" s="326"/>
      <c r="H552" s="103"/>
      <c r="I552" s="103"/>
      <c r="J552" s="174"/>
      <c r="K552" s="174"/>
      <c r="L552" s="174"/>
      <c r="M552" s="174"/>
      <c r="N552" s="174"/>
      <c r="O552" s="171"/>
      <c r="R552" s="152"/>
    </row>
    <row r="553" spans="1:27" s="119" customFormat="1" ht="15" x14ac:dyDescent="0.25">
      <c r="A553" s="109"/>
      <c r="B553" s="102"/>
      <c r="C553" s="103"/>
      <c r="D553" s="103"/>
      <c r="E553" s="107"/>
      <c r="F553" s="253"/>
      <c r="G553" s="326"/>
      <c r="H553" s="103"/>
      <c r="I553" s="103"/>
      <c r="J553" s="174"/>
      <c r="K553" s="174"/>
      <c r="L553" s="174"/>
      <c r="M553" s="174"/>
      <c r="N553" s="174"/>
      <c r="O553" s="171"/>
      <c r="R553" s="152"/>
    </row>
    <row r="554" spans="1:27" ht="15" x14ac:dyDescent="0.25">
      <c r="A554" s="280">
        <v>13.2</v>
      </c>
      <c r="B554" s="281" t="s">
        <v>537</v>
      </c>
      <c r="C554" s="214"/>
      <c r="D554" s="214"/>
      <c r="E554" s="214"/>
      <c r="F554" s="214"/>
      <c r="G554" s="325"/>
      <c r="H554" s="103"/>
      <c r="I554" s="174"/>
      <c r="J554" s="174"/>
      <c r="K554" s="174"/>
      <c r="L554" s="174"/>
      <c r="M554" s="174"/>
      <c r="N554" s="174"/>
      <c r="O554" s="171"/>
      <c r="V554" s="119"/>
      <c r="W554" s="119"/>
      <c r="X554" s="119"/>
      <c r="Y554" s="119"/>
      <c r="Z554" s="119"/>
      <c r="AA554" s="119"/>
    </row>
    <row r="555" spans="1:27" s="119" customFormat="1" ht="15" x14ac:dyDescent="0.25">
      <c r="A555" s="108"/>
      <c r="B555" s="104"/>
      <c r="C555" s="105"/>
      <c r="D555" s="105"/>
      <c r="E555" s="106"/>
      <c r="F555" s="253"/>
      <c r="G555" s="326"/>
      <c r="H555" s="103"/>
      <c r="I555" s="103"/>
      <c r="J555" s="174"/>
      <c r="K555" s="174"/>
      <c r="L555" s="174"/>
      <c r="M555" s="174"/>
      <c r="N555" s="174"/>
      <c r="O555" s="171"/>
      <c r="R555" s="152"/>
    </row>
    <row r="556" spans="1:27" s="119" customFormat="1" ht="15" x14ac:dyDescent="0.25">
      <c r="A556" s="109"/>
      <c r="B556" s="102"/>
      <c r="C556" s="103"/>
      <c r="D556" s="103"/>
      <c r="E556" s="107"/>
      <c r="F556" s="253"/>
      <c r="G556" s="326"/>
      <c r="H556" s="103"/>
      <c r="I556" s="103"/>
      <c r="J556" s="174"/>
      <c r="K556" s="174"/>
      <c r="L556" s="174"/>
      <c r="M556" s="174"/>
      <c r="N556" s="174"/>
      <c r="O556" s="171"/>
      <c r="R556" s="152"/>
    </row>
    <row r="557" spans="1:27" s="119" customFormat="1" ht="15" x14ac:dyDescent="0.25">
      <c r="A557" s="109"/>
      <c r="B557" s="102"/>
      <c r="C557" s="103"/>
      <c r="D557" s="103"/>
      <c r="E557" s="107"/>
      <c r="F557" s="253"/>
      <c r="G557" s="326"/>
      <c r="H557" s="103"/>
      <c r="I557" s="103"/>
      <c r="J557" s="174"/>
      <c r="K557" s="174"/>
      <c r="L557" s="174"/>
      <c r="M557" s="174"/>
      <c r="N557" s="174"/>
      <c r="O557" s="171"/>
      <c r="R557" s="152"/>
    </row>
    <row r="558" spans="1:27" ht="15" x14ac:dyDescent="0.25">
      <c r="A558" s="280">
        <v>13.299999999999999</v>
      </c>
      <c r="B558" s="281" t="s">
        <v>538</v>
      </c>
      <c r="C558" s="214"/>
      <c r="D558" s="214"/>
      <c r="E558" s="214"/>
      <c r="F558" s="214"/>
      <c r="G558" s="325"/>
      <c r="H558" s="103"/>
      <c r="I558" s="174"/>
      <c r="J558" s="174"/>
      <c r="K558" s="174"/>
      <c r="L558" s="174"/>
      <c r="M558" s="174"/>
      <c r="N558" s="174"/>
      <c r="O558" s="171"/>
      <c r="V558" s="119"/>
      <c r="W558" s="119"/>
      <c r="X558" s="119"/>
      <c r="Y558" s="119"/>
      <c r="Z558" s="119"/>
      <c r="AA558" s="119"/>
    </row>
    <row r="559" spans="1:27" s="119" customFormat="1" ht="15" x14ac:dyDescent="0.25">
      <c r="A559" s="318"/>
      <c r="B559" s="104"/>
      <c r="C559" s="104"/>
      <c r="D559" s="105"/>
      <c r="E559" s="106"/>
      <c r="F559" s="253"/>
      <c r="G559" s="326"/>
      <c r="H559" s="103"/>
      <c r="I559" s="103"/>
      <c r="J559" s="174"/>
      <c r="K559" s="174"/>
      <c r="L559" s="174"/>
      <c r="M559" s="174"/>
      <c r="N559" s="174"/>
      <c r="O559" s="171"/>
      <c r="R559" s="152"/>
    </row>
    <row r="560" spans="1:27" s="119" customFormat="1" ht="15" x14ac:dyDescent="0.25">
      <c r="A560" s="319"/>
      <c r="B560" s="102"/>
      <c r="C560" s="102"/>
      <c r="D560" s="103"/>
      <c r="E560" s="107"/>
      <c r="F560" s="253"/>
      <c r="G560" s="326"/>
      <c r="H560" s="103"/>
      <c r="I560" s="103"/>
      <c r="J560" s="174"/>
      <c r="K560" s="174"/>
      <c r="L560" s="174"/>
      <c r="M560" s="174"/>
      <c r="N560" s="174"/>
      <c r="O560" s="171"/>
      <c r="R560" s="152"/>
    </row>
    <row r="561" spans="1:27" s="119" customFormat="1" ht="15" x14ac:dyDescent="0.25">
      <c r="A561" s="320"/>
      <c r="B561" s="321"/>
      <c r="C561" s="321"/>
      <c r="D561" s="322"/>
      <c r="E561" s="323"/>
      <c r="F561" s="253"/>
      <c r="G561" s="326"/>
      <c r="H561" s="103"/>
      <c r="I561" s="103"/>
      <c r="J561" s="174"/>
      <c r="K561" s="174"/>
      <c r="L561" s="174"/>
      <c r="M561" s="174"/>
      <c r="N561" s="174"/>
      <c r="O561" s="171"/>
      <c r="R561" s="152"/>
    </row>
    <row r="562" spans="1:27" ht="15" x14ac:dyDescent="0.25">
      <c r="A562" s="124"/>
      <c r="B562" s="174"/>
      <c r="C562" s="174"/>
      <c r="D562" s="174"/>
      <c r="E562" s="174"/>
      <c r="F562" s="174"/>
      <c r="G562" s="174"/>
      <c r="H562" s="174"/>
      <c r="I562" s="174"/>
      <c r="J562" s="174"/>
      <c r="K562" s="174"/>
      <c r="L562" s="174"/>
      <c r="M562" s="174"/>
      <c r="N562" s="174"/>
      <c r="O562" s="171"/>
      <c r="V562" s="119"/>
      <c r="W562" s="119"/>
      <c r="X562" s="119"/>
      <c r="Y562" s="119"/>
      <c r="Z562" s="119"/>
      <c r="AA562" s="119"/>
    </row>
    <row r="563" spans="1:27" ht="15" x14ac:dyDescent="0.25">
      <c r="A563" s="150" t="s">
        <v>541</v>
      </c>
      <c r="B563" s="174"/>
      <c r="C563" s="174"/>
      <c r="D563" s="174"/>
      <c r="E563" s="174"/>
      <c r="F563" s="174"/>
      <c r="G563" s="174"/>
      <c r="H563" s="174"/>
      <c r="I563" s="174"/>
      <c r="J563" s="174"/>
      <c r="K563" s="174"/>
      <c r="L563" s="174"/>
      <c r="M563" s="174"/>
      <c r="N563" s="174"/>
      <c r="O563" s="171"/>
      <c r="V563" s="119"/>
      <c r="W563" s="119"/>
      <c r="X563" s="119"/>
      <c r="Y563" s="119"/>
      <c r="Z563" s="119"/>
      <c r="AA563" s="119"/>
    </row>
    <row r="564" spans="1:27" ht="15" x14ac:dyDescent="0.25">
      <c r="A564" s="150"/>
      <c r="B564" s="174"/>
      <c r="C564" s="174"/>
      <c r="D564" s="174"/>
      <c r="E564" s="174"/>
      <c r="F564" s="174"/>
      <c r="G564" s="174"/>
      <c r="H564" s="174"/>
      <c r="I564" s="174"/>
      <c r="J564" s="174"/>
      <c r="K564" s="174"/>
      <c r="L564" s="174"/>
      <c r="M564" s="174"/>
      <c r="N564" s="174"/>
      <c r="O564" s="2"/>
      <c r="V564" s="119"/>
      <c r="W564" s="119"/>
      <c r="X564" s="119"/>
      <c r="Y564" s="119"/>
      <c r="Z564" s="119"/>
      <c r="AA564" s="119"/>
    </row>
    <row r="565" spans="1:27" ht="15" x14ac:dyDescent="0.25">
      <c r="A565" s="143" t="s">
        <v>596</v>
      </c>
      <c r="B565" s="174"/>
      <c r="C565" s="174"/>
      <c r="D565" s="174"/>
      <c r="E565" s="174"/>
      <c r="F565" s="174"/>
      <c r="G565" s="174"/>
      <c r="H565" s="174"/>
      <c r="I565" s="174"/>
      <c r="J565" s="174"/>
      <c r="K565" s="174"/>
      <c r="L565" s="174"/>
      <c r="M565" s="174"/>
      <c r="N565" s="174"/>
      <c r="O565" s="2"/>
      <c r="V565" s="119"/>
      <c r="W565" s="119"/>
      <c r="X565" s="119"/>
      <c r="Y565" s="119"/>
      <c r="Z565" s="119"/>
      <c r="AA565" s="119"/>
    </row>
    <row r="566" spans="1:27" ht="15" x14ac:dyDescent="0.25">
      <c r="A566" s="150"/>
      <c r="B566" s="174"/>
      <c r="C566" s="174"/>
      <c r="D566" s="174"/>
      <c r="E566" s="174"/>
      <c r="F566" s="174"/>
      <c r="G566" s="174"/>
      <c r="H566" s="174"/>
      <c r="I566" s="174"/>
      <c r="J566" s="174"/>
      <c r="K566" s="174"/>
      <c r="L566" s="174"/>
      <c r="M566" s="174"/>
      <c r="N566" s="174"/>
      <c r="O566" s="2"/>
      <c r="V566" s="119"/>
      <c r="W566" s="119"/>
      <c r="X566" s="119"/>
      <c r="Y566" s="119"/>
      <c r="Z566" s="119"/>
      <c r="AA566" s="119"/>
    </row>
    <row r="567" spans="1:27" ht="85.5" x14ac:dyDescent="0.25">
      <c r="A567" s="481" t="s">
        <v>432</v>
      </c>
      <c r="B567" s="482"/>
      <c r="C567" s="382" t="s">
        <v>542</v>
      </c>
      <c r="D567" s="382" t="s">
        <v>433</v>
      </c>
      <c r="E567" s="382" t="s">
        <v>543</v>
      </c>
      <c r="F567" s="305" t="s">
        <v>435</v>
      </c>
      <c r="G567" s="306" t="s">
        <v>544</v>
      </c>
      <c r="H567" s="306" t="s">
        <v>545</v>
      </c>
      <c r="I567" s="306" t="s">
        <v>438</v>
      </c>
      <c r="J567" s="306" t="s">
        <v>546</v>
      </c>
      <c r="K567" s="145"/>
      <c r="L567" s="145"/>
      <c r="M567" s="145"/>
      <c r="N567" s="145"/>
      <c r="O567" s="325"/>
    </row>
    <row r="568" spans="1:27" ht="15" x14ac:dyDescent="0.25">
      <c r="A568" s="479"/>
      <c r="B568" s="480"/>
      <c r="C568" s="195"/>
      <c r="D568" s="195"/>
      <c r="E568" s="195"/>
      <c r="F568" s="195"/>
      <c r="G568" s="214"/>
      <c r="H568" s="214"/>
      <c r="I568" s="11"/>
      <c r="J568" s="214"/>
      <c r="K568" s="145"/>
      <c r="L568" s="145"/>
      <c r="M568" s="145"/>
      <c r="N568" s="145"/>
      <c r="O568" s="23"/>
    </row>
    <row r="569" spans="1:27" ht="15" x14ac:dyDescent="0.25">
      <c r="A569" s="479"/>
      <c r="B569" s="480"/>
      <c r="C569" s="195"/>
      <c r="D569" s="195"/>
      <c r="E569" s="195"/>
      <c r="F569" s="195"/>
      <c r="G569" s="214"/>
      <c r="H569" s="214"/>
      <c r="I569" s="11"/>
      <c r="J569" s="214"/>
      <c r="K569" s="145"/>
      <c r="L569" s="145"/>
      <c r="M569" s="145"/>
      <c r="N569" s="145"/>
      <c r="O569" s="23"/>
    </row>
    <row r="570" spans="1:27" ht="15" x14ac:dyDescent="0.25">
      <c r="A570" s="479"/>
      <c r="B570" s="480"/>
      <c r="C570" s="195"/>
      <c r="D570" s="195"/>
      <c r="E570" s="195"/>
      <c r="F570" s="195"/>
      <c r="G570" s="214"/>
      <c r="H570" s="214"/>
      <c r="I570" s="11"/>
      <c r="J570" s="214"/>
      <c r="K570" s="145"/>
      <c r="L570" s="145"/>
      <c r="M570" s="145"/>
      <c r="N570" s="145"/>
      <c r="O570" s="327"/>
    </row>
    <row r="571" spans="1:27" ht="15" x14ac:dyDescent="0.25">
      <c r="A571" s="479"/>
      <c r="B571" s="480"/>
      <c r="C571" s="195"/>
      <c r="D571" s="195"/>
      <c r="E571" s="195"/>
      <c r="F571" s="195"/>
      <c r="G571" s="214"/>
      <c r="H571" s="214"/>
      <c r="I571" s="11"/>
      <c r="J571" s="214"/>
      <c r="K571" s="145"/>
      <c r="L571" s="145"/>
      <c r="M571" s="145"/>
      <c r="N571" s="145"/>
      <c r="O571" s="327"/>
    </row>
    <row r="572" spans="1:27" ht="15" x14ac:dyDescent="0.25">
      <c r="A572" s="479"/>
      <c r="B572" s="480"/>
      <c r="C572" s="195"/>
      <c r="D572" s="195"/>
      <c r="E572" s="195"/>
      <c r="F572" s="195"/>
      <c r="G572" s="214"/>
      <c r="H572" s="214"/>
      <c r="I572" s="11"/>
      <c r="J572" s="214"/>
      <c r="K572" s="145"/>
      <c r="L572" s="145"/>
      <c r="M572" s="145"/>
      <c r="N572" s="145"/>
      <c r="O572" s="327"/>
    </row>
    <row r="573" spans="1:27" ht="15" x14ac:dyDescent="0.25">
      <c r="A573" s="479"/>
      <c r="B573" s="480"/>
      <c r="C573" s="195"/>
      <c r="D573" s="195"/>
      <c r="E573" s="195"/>
      <c r="F573" s="195"/>
      <c r="G573" s="214"/>
      <c r="H573" s="214"/>
      <c r="I573" s="11"/>
      <c r="J573" s="214"/>
      <c r="K573" s="145"/>
      <c r="L573" s="145"/>
      <c r="M573" s="145"/>
      <c r="N573" s="145"/>
      <c r="O573" s="327"/>
    </row>
    <row r="574" spans="1:27" ht="15" x14ac:dyDescent="0.25">
      <c r="A574" s="479"/>
      <c r="B574" s="480"/>
      <c r="C574" s="195"/>
      <c r="D574" s="195"/>
      <c r="E574" s="195"/>
      <c r="F574" s="195"/>
      <c r="G574" s="214"/>
      <c r="H574" s="214"/>
      <c r="I574" s="11"/>
      <c r="J574" s="214"/>
      <c r="K574" s="145"/>
      <c r="L574" s="145"/>
      <c r="M574" s="145"/>
      <c r="N574" s="145"/>
      <c r="O574" s="327"/>
    </row>
    <row r="575" spans="1:27" ht="15" x14ac:dyDescent="0.25">
      <c r="A575" s="479"/>
      <c r="B575" s="480"/>
      <c r="C575" s="195"/>
      <c r="D575" s="195"/>
      <c r="E575" s="195"/>
      <c r="F575" s="195"/>
      <c r="G575" s="214"/>
      <c r="H575" s="214"/>
      <c r="I575" s="11"/>
      <c r="J575" s="214"/>
      <c r="K575" s="145"/>
      <c r="L575" s="145"/>
      <c r="M575" s="145"/>
      <c r="N575" s="145"/>
      <c r="O575" s="327"/>
    </row>
    <row r="576" spans="1:27" ht="15" x14ac:dyDescent="0.25">
      <c r="A576" s="479"/>
      <c r="B576" s="480"/>
      <c r="C576" s="195"/>
      <c r="D576" s="195"/>
      <c r="E576" s="195"/>
      <c r="F576" s="195"/>
      <c r="G576" s="214"/>
      <c r="H576" s="214"/>
      <c r="I576" s="11"/>
      <c r="J576" s="214"/>
      <c r="K576" s="145"/>
      <c r="L576" s="145"/>
      <c r="M576" s="145"/>
      <c r="N576" s="145"/>
      <c r="O576" s="327"/>
    </row>
    <row r="577" spans="1:15" ht="15" x14ac:dyDescent="0.25">
      <c r="A577" s="479"/>
      <c r="B577" s="480"/>
      <c r="C577" s="195"/>
      <c r="D577" s="195"/>
      <c r="E577" s="195"/>
      <c r="F577" s="195"/>
      <c r="G577" s="214"/>
      <c r="H577" s="214"/>
      <c r="I577" s="11"/>
      <c r="J577" s="214"/>
      <c r="K577" s="145"/>
      <c r="L577" s="145"/>
      <c r="M577" s="145"/>
      <c r="N577" s="145"/>
      <c r="O577" s="327"/>
    </row>
    <row r="578" spans="1:15" ht="15" x14ac:dyDescent="0.25">
      <c r="A578" s="479"/>
      <c r="B578" s="480"/>
      <c r="C578" s="195"/>
      <c r="D578" s="195"/>
      <c r="E578" s="195"/>
      <c r="F578" s="195"/>
      <c r="G578" s="214"/>
      <c r="H578" s="214"/>
      <c r="I578" s="11"/>
      <c r="J578" s="214"/>
      <c r="K578" s="145"/>
      <c r="L578" s="145"/>
      <c r="M578" s="145"/>
      <c r="N578" s="145"/>
      <c r="O578" s="327"/>
    </row>
    <row r="579" spans="1:15" ht="15" x14ac:dyDescent="0.25">
      <c r="A579" s="479"/>
      <c r="B579" s="480"/>
      <c r="C579" s="195"/>
      <c r="D579" s="195"/>
      <c r="E579" s="195"/>
      <c r="F579" s="195"/>
      <c r="G579" s="214"/>
      <c r="H579" s="214"/>
      <c r="I579" s="11"/>
      <c r="J579" s="214"/>
      <c r="K579" s="145"/>
      <c r="L579" s="145"/>
      <c r="M579" s="145"/>
      <c r="N579" s="145"/>
      <c r="O579" s="327"/>
    </row>
    <row r="580" spans="1:15" ht="15" x14ac:dyDescent="0.25">
      <c r="A580" s="479"/>
      <c r="B580" s="480"/>
      <c r="C580" s="195"/>
      <c r="D580" s="195"/>
      <c r="E580" s="195"/>
      <c r="F580" s="195"/>
      <c r="G580" s="214"/>
      <c r="H580" s="214"/>
      <c r="I580" s="11"/>
      <c r="J580" s="214"/>
      <c r="K580" s="145"/>
      <c r="L580" s="145"/>
      <c r="M580" s="145"/>
      <c r="N580" s="145"/>
      <c r="O580" s="327"/>
    </row>
    <row r="581" spans="1:15" ht="15" x14ac:dyDescent="0.25">
      <c r="A581" s="479"/>
      <c r="B581" s="480"/>
      <c r="C581" s="195"/>
      <c r="D581" s="195"/>
      <c r="E581" s="195"/>
      <c r="F581" s="195"/>
      <c r="G581" s="214"/>
      <c r="H581" s="214"/>
      <c r="I581" s="11"/>
      <c r="J581" s="214"/>
      <c r="K581" s="145"/>
      <c r="L581" s="145"/>
      <c r="M581" s="145"/>
      <c r="N581" s="145"/>
      <c r="O581" s="327"/>
    </row>
    <row r="582" spans="1:15" ht="15" x14ac:dyDescent="0.25">
      <c r="A582" s="479"/>
      <c r="B582" s="480"/>
      <c r="C582" s="195"/>
      <c r="D582" s="195"/>
      <c r="E582" s="195"/>
      <c r="F582" s="195"/>
      <c r="G582" s="214"/>
      <c r="H582" s="214"/>
      <c r="I582" s="11"/>
      <c r="J582" s="214"/>
      <c r="K582" s="145"/>
      <c r="L582" s="145"/>
      <c r="M582" s="145"/>
      <c r="N582" s="145"/>
      <c r="O582" s="327"/>
    </row>
    <row r="583" spans="1:15" ht="15" x14ac:dyDescent="0.25">
      <c r="A583" s="479"/>
      <c r="B583" s="480"/>
      <c r="C583" s="195"/>
      <c r="D583" s="195"/>
      <c r="E583" s="195"/>
      <c r="F583" s="195"/>
      <c r="G583" s="214"/>
      <c r="H583" s="214"/>
      <c r="I583" s="11"/>
      <c r="J583" s="214"/>
      <c r="K583" s="145"/>
      <c r="L583" s="145"/>
      <c r="M583" s="145"/>
      <c r="N583" s="145"/>
      <c r="O583" s="327"/>
    </row>
    <row r="584" spans="1:15" ht="15" x14ac:dyDescent="0.25">
      <c r="A584" s="479"/>
      <c r="B584" s="480"/>
      <c r="C584" s="195"/>
      <c r="D584" s="195"/>
      <c r="E584" s="195"/>
      <c r="F584" s="195"/>
      <c r="G584" s="214"/>
      <c r="H584" s="214"/>
      <c r="I584" s="11"/>
      <c r="J584" s="214"/>
      <c r="K584" s="145"/>
      <c r="L584" s="145"/>
      <c r="M584" s="145"/>
      <c r="N584" s="145"/>
      <c r="O584" s="327"/>
    </row>
    <row r="585" spans="1:15" ht="15" x14ac:dyDescent="0.25">
      <c r="A585" s="479"/>
      <c r="B585" s="480"/>
      <c r="C585" s="195"/>
      <c r="D585" s="195"/>
      <c r="E585" s="195"/>
      <c r="F585" s="195"/>
      <c r="G585" s="214"/>
      <c r="H585" s="214"/>
      <c r="I585" s="11"/>
      <c r="J585" s="214"/>
      <c r="K585" s="145"/>
      <c r="L585" s="145"/>
      <c r="M585" s="145"/>
      <c r="N585" s="145"/>
      <c r="O585" s="327"/>
    </row>
    <row r="586" spans="1:15" ht="15" x14ac:dyDescent="0.25">
      <c r="A586" s="479"/>
      <c r="B586" s="480"/>
      <c r="C586" s="195"/>
      <c r="D586" s="195"/>
      <c r="E586" s="195"/>
      <c r="F586" s="195"/>
      <c r="G586" s="214"/>
      <c r="H586" s="214"/>
      <c r="I586" s="11"/>
      <c r="J586" s="214"/>
      <c r="K586" s="145"/>
      <c r="L586" s="145"/>
      <c r="M586" s="145"/>
      <c r="N586" s="145"/>
      <c r="O586" s="327"/>
    </row>
    <row r="587" spans="1:15" ht="15" x14ac:dyDescent="0.25">
      <c r="A587" s="479"/>
      <c r="B587" s="480"/>
      <c r="C587" s="195"/>
      <c r="D587" s="195"/>
      <c r="E587" s="195"/>
      <c r="F587" s="195"/>
      <c r="G587" s="214"/>
      <c r="H587" s="214"/>
      <c r="I587" s="11"/>
      <c r="J587" s="214"/>
      <c r="K587" s="145"/>
      <c r="L587" s="145"/>
      <c r="M587" s="145"/>
      <c r="N587" s="145"/>
      <c r="O587" s="327"/>
    </row>
    <row r="588" spans="1:15" ht="15" x14ac:dyDescent="0.25">
      <c r="A588" s="479"/>
      <c r="B588" s="480"/>
      <c r="C588" s="195"/>
      <c r="D588" s="195"/>
      <c r="E588" s="195"/>
      <c r="F588" s="195"/>
      <c r="G588" s="214"/>
      <c r="H588" s="214"/>
      <c r="I588" s="11"/>
      <c r="J588" s="214"/>
      <c r="K588" s="145"/>
      <c r="L588" s="145"/>
      <c r="M588" s="145"/>
      <c r="N588" s="145"/>
      <c r="O588" s="327"/>
    </row>
    <row r="589" spans="1:15" ht="15" x14ac:dyDescent="0.25">
      <c r="A589" s="479"/>
      <c r="B589" s="480"/>
      <c r="C589" s="195"/>
      <c r="D589" s="195"/>
      <c r="E589" s="195"/>
      <c r="F589" s="195"/>
      <c r="G589" s="214"/>
      <c r="H589" s="214"/>
      <c r="I589" s="11"/>
      <c r="J589" s="214"/>
      <c r="K589" s="145"/>
      <c r="L589" s="145"/>
      <c r="M589" s="145"/>
      <c r="N589" s="145"/>
      <c r="O589" s="327"/>
    </row>
    <row r="590" spans="1:15" ht="15" x14ac:dyDescent="0.25">
      <c r="A590" s="479"/>
      <c r="B590" s="480"/>
      <c r="C590" s="195"/>
      <c r="D590" s="195"/>
      <c r="E590" s="195"/>
      <c r="F590" s="195"/>
      <c r="G590" s="214"/>
      <c r="H590" s="214"/>
      <c r="I590" s="11"/>
      <c r="J590" s="214"/>
      <c r="K590" s="145"/>
      <c r="L590" s="145"/>
      <c r="M590" s="145"/>
      <c r="N590" s="145"/>
      <c r="O590" s="327"/>
    </row>
    <row r="591" spans="1:15" ht="15" x14ac:dyDescent="0.25">
      <c r="A591" s="479"/>
      <c r="B591" s="480"/>
      <c r="C591" s="195"/>
      <c r="D591" s="195"/>
      <c r="E591" s="195"/>
      <c r="F591" s="195"/>
      <c r="G591" s="214"/>
      <c r="H591" s="214"/>
      <c r="I591" s="11"/>
      <c r="J591" s="214"/>
      <c r="K591" s="145"/>
      <c r="L591" s="145"/>
      <c r="M591" s="145"/>
      <c r="N591" s="145"/>
      <c r="O591" s="327"/>
    </row>
    <row r="592" spans="1:15" ht="15" x14ac:dyDescent="0.25">
      <c r="A592" s="479"/>
      <c r="B592" s="480"/>
      <c r="C592" s="195"/>
      <c r="D592" s="195"/>
      <c r="E592" s="195"/>
      <c r="F592" s="195"/>
      <c r="G592" s="214"/>
      <c r="H592" s="214"/>
      <c r="I592" s="11"/>
      <c r="J592" s="214"/>
      <c r="K592" s="145"/>
      <c r="L592" s="145"/>
      <c r="M592" s="145"/>
      <c r="N592" s="145"/>
      <c r="O592" s="327"/>
    </row>
    <row r="593" spans="1:18" ht="15" x14ac:dyDescent="0.25">
      <c r="A593" s="479"/>
      <c r="B593" s="480"/>
      <c r="C593" s="195"/>
      <c r="D593" s="195"/>
      <c r="E593" s="195"/>
      <c r="F593" s="195"/>
      <c r="G593" s="214"/>
      <c r="H593" s="214"/>
      <c r="I593" s="11"/>
      <c r="J593" s="214"/>
      <c r="K593" s="145"/>
      <c r="L593" s="145"/>
      <c r="M593" s="145"/>
      <c r="N593" s="145"/>
      <c r="O593" s="327"/>
    </row>
    <row r="594" spans="1:18" ht="15" x14ac:dyDescent="0.25">
      <c r="A594" s="479"/>
      <c r="B594" s="480"/>
      <c r="C594" s="195"/>
      <c r="D594" s="195"/>
      <c r="E594" s="195"/>
      <c r="F594" s="195"/>
      <c r="G594" s="214"/>
      <c r="H594" s="214"/>
      <c r="I594" s="11"/>
      <c r="J594" s="214"/>
      <c r="K594" s="145"/>
      <c r="L594" s="145"/>
      <c r="M594" s="145"/>
      <c r="N594" s="145"/>
      <c r="O594" s="327"/>
    </row>
    <row r="595" spans="1:18" ht="15" x14ac:dyDescent="0.25">
      <c r="A595" s="479"/>
      <c r="B595" s="480"/>
      <c r="C595" s="195"/>
      <c r="D595" s="195"/>
      <c r="E595" s="195"/>
      <c r="F595" s="195"/>
      <c r="G595" s="214"/>
      <c r="H595" s="214"/>
      <c r="I595" s="11"/>
      <c r="J595" s="214"/>
      <c r="K595" s="145"/>
      <c r="L595" s="145"/>
      <c r="M595" s="145"/>
      <c r="N595" s="145"/>
      <c r="O595" s="23"/>
    </row>
    <row r="596" spans="1:18" x14ac:dyDescent="0.2">
      <c r="A596" s="479"/>
      <c r="B596" s="480"/>
      <c r="C596" s="195"/>
      <c r="D596" s="195"/>
      <c r="E596" s="195"/>
      <c r="F596" s="195"/>
      <c r="G596" s="195"/>
      <c r="H596" s="195"/>
      <c r="I596" s="3"/>
      <c r="J596" s="195"/>
      <c r="K596" s="2"/>
      <c r="L596" s="2"/>
      <c r="M596" s="2"/>
      <c r="N596" s="2"/>
      <c r="O596" s="23"/>
    </row>
    <row r="597" spans="1:18" x14ac:dyDescent="0.2">
      <c r="A597" s="479"/>
      <c r="B597" s="480"/>
      <c r="C597" s="195"/>
      <c r="D597" s="195"/>
      <c r="E597" s="195"/>
      <c r="F597" s="195"/>
      <c r="G597" s="195"/>
      <c r="H597" s="195"/>
      <c r="I597" s="3"/>
      <c r="J597" s="195"/>
      <c r="K597" s="2"/>
      <c r="L597" s="2"/>
      <c r="M597" s="2"/>
      <c r="N597" s="2"/>
      <c r="O597" s="23"/>
    </row>
    <row r="598" spans="1:18" x14ac:dyDescent="0.2">
      <c r="A598" s="479"/>
      <c r="B598" s="480"/>
      <c r="C598" s="195"/>
      <c r="D598" s="195"/>
      <c r="E598" s="195"/>
      <c r="F598" s="195"/>
      <c r="G598" s="195"/>
      <c r="H598" s="195"/>
      <c r="I598" s="3"/>
      <c r="J598" s="195"/>
      <c r="K598" s="2"/>
      <c r="L598" s="2"/>
      <c r="M598" s="2"/>
      <c r="N598" s="2"/>
      <c r="O598" s="23"/>
    </row>
    <row r="599" spans="1:18" ht="15.75" thickBot="1" x14ac:dyDescent="0.3">
      <c r="A599" s="384" t="s">
        <v>589</v>
      </c>
      <c r="B599" s="139"/>
      <c r="C599" s="139"/>
      <c r="D599" s="139"/>
      <c r="E599" s="97"/>
      <c r="F599" s="97"/>
      <c r="G599" s="97"/>
      <c r="H599" s="97"/>
      <c r="I599" s="97"/>
      <c r="J599" s="97"/>
      <c r="K599" s="97"/>
      <c r="L599" s="97"/>
      <c r="M599" s="97"/>
      <c r="N599" s="97"/>
      <c r="O599" s="307"/>
      <c r="P599" s="119"/>
      <c r="Q599" s="119"/>
      <c r="R599" s="119"/>
    </row>
    <row r="600" spans="1:18" ht="15" x14ac:dyDescent="0.25">
      <c r="E600" s="119"/>
      <c r="F600" s="119"/>
      <c r="G600" s="119"/>
      <c r="H600" s="119"/>
      <c r="I600" s="119"/>
      <c r="J600" s="119"/>
      <c r="K600" s="119"/>
      <c r="L600" s="119"/>
      <c r="M600" s="119"/>
      <c r="N600" s="119"/>
      <c r="O600" s="119"/>
      <c r="P600" s="119"/>
      <c r="Q600" s="119"/>
      <c r="R600" s="119"/>
    </row>
    <row r="601" spans="1:18" ht="15" x14ac:dyDescent="0.25">
      <c r="E601" s="119"/>
      <c r="F601" s="119"/>
      <c r="G601" s="119"/>
      <c r="H601" s="119"/>
      <c r="I601" s="119"/>
      <c r="J601" s="119"/>
      <c r="K601" s="119"/>
      <c r="L601" s="119"/>
      <c r="M601" s="119"/>
      <c r="N601" s="119"/>
      <c r="O601" s="119"/>
      <c r="P601" s="119"/>
      <c r="Q601" s="119"/>
      <c r="R601" s="119"/>
    </row>
    <row r="602" spans="1:18" ht="15" x14ac:dyDescent="0.25">
      <c r="E602" s="119"/>
      <c r="F602" s="119"/>
      <c r="G602" s="119"/>
      <c r="H602" s="119"/>
      <c r="I602" s="119"/>
      <c r="J602" s="119"/>
      <c r="K602" s="119"/>
      <c r="L602" s="119"/>
      <c r="M602" s="119"/>
      <c r="N602" s="119"/>
      <c r="O602" s="119"/>
      <c r="P602" s="119"/>
      <c r="Q602" s="119"/>
      <c r="R602" s="119"/>
    </row>
    <row r="603" spans="1:18" ht="15" x14ac:dyDescent="0.25">
      <c r="E603" s="119"/>
      <c r="F603" s="119"/>
      <c r="G603" s="119"/>
      <c r="H603" s="119"/>
      <c r="I603" s="119"/>
      <c r="J603" s="119"/>
      <c r="K603" s="119"/>
      <c r="L603" s="119"/>
      <c r="M603" s="119"/>
      <c r="N603" s="119"/>
      <c r="O603" s="119"/>
      <c r="P603" s="119"/>
      <c r="Q603" s="119"/>
      <c r="R603" s="119"/>
    </row>
    <row r="604" spans="1:18" ht="15" x14ac:dyDescent="0.25">
      <c r="E604" s="119"/>
      <c r="F604" s="119"/>
      <c r="G604" s="119"/>
      <c r="H604" s="119"/>
      <c r="I604" s="119"/>
      <c r="J604" s="119"/>
      <c r="K604" s="119"/>
      <c r="L604" s="119"/>
      <c r="M604" s="119"/>
      <c r="N604" s="119"/>
      <c r="O604" s="119"/>
      <c r="P604" s="119"/>
      <c r="Q604" s="119"/>
      <c r="R604" s="119"/>
    </row>
    <row r="605" spans="1:18" ht="15" x14ac:dyDescent="0.25">
      <c r="E605" s="119"/>
      <c r="F605" s="119"/>
      <c r="G605" s="119"/>
      <c r="H605" s="119"/>
      <c r="I605" s="119"/>
      <c r="J605" s="119"/>
      <c r="K605" s="119"/>
      <c r="L605" s="119"/>
      <c r="M605" s="119"/>
      <c r="N605" s="119"/>
      <c r="O605" s="119"/>
      <c r="P605" s="119"/>
      <c r="Q605" s="119"/>
      <c r="R605" s="119"/>
    </row>
    <row r="606" spans="1:18" ht="15" x14ac:dyDescent="0.25">
      <c r="E606" s="119"/>
      <c r="F606" s="119"/>
      <c r="G606" s="119"/>
      <c r="H606" s="119"/>
      <c r="I606" s="119"/>
      <c r="J606" s="119"/>
      <c r="K606" s="119"/>
      <c r="L606" s="119"/>
      <c r="M606" s="119"/>
      <c r="N606" s="119"/>
      <c r="O606" s="119"/>
      <c r="P606" s="119"/>
      <c r="Q606" s="119"/>
      <c r="R606" s="119"/>
    </row>
    <row r="607" spans="1:18" ht="15" x14ac:dyDescent="0.25">
      <c r="E607" s="119"/>
      <c r="F607" s="119"/>
      <c r="G607" s="119"/>
      <c r="H607" s="119"/>
      <c r="I607" s="119"/>
      <c r="J607" s="119"/>
      <c r="K607" s="119"/>
      <c r="L607" s="119"/>
      <c r="M607" s="119"/>
      <c r="N607" s="119"/>
      <c r="O607" s="119"/>
      <c r="P607" s="119"/>
      <c r="Q607" s="119"/>
      <c r="R607" s="119"/>
    </row>
    <row r="608" spans="1:18" ht="15" x14ac:dyDescent="0.25">
      <c r="E608" s="119"/>
      <c r="F608" s="119"/>
      <c r="G608" s="119"/>
      <c r="H608" s="119"/>
      <c r="I608" s="119"/>
      <c r="J608" s="119"/>
      <c r="K608" s="119"/>
      <c r="L608" s="119"/>
      <c r="M608" s="119"/>
      <c r="N608" s="119"/>
      <c r="O608" s="119"/>
      <c r="P608" s="119"/>
      <c r="Q608" s="119"/>
      <c r="R608" s="119"/>
    </row>
    <row r="609" spans="5:18" ht="15" x14ac:dyDescent="0.25">
      <c r="E609" s="119"/>
      <c r="F609" s="119"/>
      <c r="G609" s="119"/>
      <c r="H609" s="119"/>
      <c r="I609" s="119"/>
      <c r="J609" s="119"/>
      <c r="K609" s="119"/>
      <c r="L609" s="119"/>
      <c r="M609" s="119"/>
      <c r="N609" s="119"/>
      <c r="O609" s="119"/>
      <c r="P609" s="119"/>
      <c r="Q609" s="119"/>
      <c r="R609" s="119"/>
    </row>
    <row r="610" spans="5:18" ht="15" x14ac:dyDescent="0.25">
      <c r="E610" s="119"/>
      <c r="F610" s="119"/>
      <c r="G610" s="119"/>
      <c r="H610" s="119"/>
      <c r="I610" s="119"/>
      <c r="J610" s="119"/>
      <c r="K610" s="119"/>
      <c r="L610" s="119"/>
      <c r="M610" s="119"/>
      <c r="N610" s="119"/>
      <c r="O610" s="119"/>
      <c r="P610" s="119"/>
      <c r="Q610" s="119"/>
      <c r="R610" s="119"/>
    </row>
    <row r="611" spans="5:18" ht="15" x14ac:dyDescent="0.25">
      <c r="E611" s="119"/>
      <c r="F611" s="119"/>
      <c r="G611" s="119"/>
      <c r="H611" s="119"/>
      <c r="I611" s="119"/>
      <c r="J611" s="119"/>
      <c r="K611" s="119"/>
      <c r="L611" s="119"/>
      <c r="M611" s="119"/>
      <c r="N611" s="119"/>
      <c r="O611" s="119"/>
      <c r="P611" s="119"/>
      <c r="Q611" s="119"/>
      <c r="R611" s="119"/>
    </row>
    <row r="612" spans="5:18" ht="15" x14ac:dyDescent="0.25">
      <c r="E612" s="119"/>
      <c r="F612" s="119"/>
      <c r="G612" s="119"/>
      <c r="H612" s="119"/>
      <c r="I612" s="119"/>
      <c r="J612" s="119"/>
      <c r="K612" s="119"/>
      <c r="L612" s="119"/>
      <c r="M612" s="119"/>
      <c r="N612" s="119"/>
      <c r="O612" s="119"/>
      <c r="P612" s="119"/>
      <c r="Q612" s="119"/>
      <c r="R612" s="119"/>
    </row>
    <row r="613" spans="5:18" ht="15" x14ac:dyDescent="0.25">
      <c r="E613" s="119"/>
      <c r="F613" s="119"/>
      <c r="G613" s="119"/>
      <c r="H613" s="119"/>
      <c r="I613" s="119"/>
      <c r="J613" s="119"/>
      <c r="K613" s="119"/>
      <c r="L613" s="119"/>
      <c r="M613" s="119"/>
      <c r="N613" s="119"/>
      <c r="O613" s="119"/>
      <c r="P613" s="119"/>
      <c r="Q613" s="119"/>
      <c r="R613" s="119"/>
    </row>
    <row r="614" spans="5:18" ht="15" x14ac:dyDescent="0.25">
      <c r="E614" s="119"/>
      <c r="F614" s="119"/>
      <c r="G614" s="119"/>
      <c r="H614" s="119"/>
      <c r="I614" s="119"/>
      <c r="J614" s="119"/>
      <c r="K614" s="119"/>
      <c r="L614" s="119"/>
      <c r="M614" s="119"/>
      <c r="N614" s="119"/>
      <c r="O614" s="119"/>
      <c r="P614" s="119"/>
      <c r="Q614" s="119"/>
      <c r="R614" s="119"/>
    </row>
    <row r="615" spans="5:18" ht="15" x14ac:dyDescent="0.25">
      <c r="E615" s="119"/>
      <c r="F615" s="119"/>
      <c r="G615" s="119"/>
      <c r="H615" s="119"/>
      <c r="I615" s="119"/>
      <c r="J615" s="119"/>
      <c r="K615" s="119"/>
      <c r="L615" s="119"/>
      <c r="M615" s="119"/>
      <c r="N615" s="119"/>
      <c r="O615" s="119"/>
      <c r="P615" s="119"/>
      <c r="Q615" s="119"/>
      <c r="R615" s="119"/>
    </row>
    <row r="616" spans="5:18" ht="15" x14ac:dyDescent="0.25">
      <c r="E616" s="119"/>
      <c r="F616" s="119"/>
      <c r="G616" s="119"/>
      <c r="H616" s="119"/>
      <c r="I616" s="119"/>
      <c r="J616" s="119"/>
      <c r="K616" s="119"/>
      <c r="L616" s="119"/>
      <c r="M616" s="119"/>
      <c r="N616" s="119"/>
      <c r="O616" s="119"/>
      <c r="P616" s="119"/>
      <c r="Q616" s="119"/>
      <c r="R616" s="119"/>
    </row>
    <row r="617" spans="5:18" ht="15" x14ac:dyDescent="0.25">
      <c r="E617" s="119"/>
      <c r="F617" s="119"/>
      <c r="G617" s="119"/>
      <c r="H617" s="119"/>
      <c r="I617" s="119"/>
      <c r="J617" s="119"/>
      <c r="K617" s="119"/>
      <c r="L617" s="119"/>
      <c r="M617" s="119"/>
      <c r="N617" s="119"/>
      <c r="O617" s="119"/>
      <c r="P617" s="119"/>
      <c r="Q617" s="119"/>
      <c r="R617" s="119"/>
    </row>
    <row r="618" spans="5:18" ht="15" x14ac:dyDescent="0.25">
      <c r="E618" s="119"/>
      <c r="F618" s="119"/>
      <c r="G618" s="119"/>
      <c r="H618" s="119"/>
      <c r="I618" s="119"/>
      <c r="J618" s="119"/>
      <c r="K618" s="119"/>
      <c r="L618" s="119"/>
      <c r="M618" s="119"/>
      <c r="N618" s="119"/>
      <c r="O618" s="119"/>
      <c r="P618" s="119"/>
      <c r="Q618" s="119"/>
      <c r="R618" s="119"/>
    </row>
    <row r="619" spans="5:18" ht="15" x14ac:dyDescent="0.25">
      <c r="E619" s="119"/>
      <c r="F619" s="119"/>
      <c r="G619" s="119"/>
      <c r="H619" s="119"/>
      <c r="I619" s="119"/>
      <c r="J619" s="119"/>
      <c r="K619" s="119"/>
      <c r="L619" s="119"/>
      <c r="M619" s="119"/>
      <c r="N619" s="119"/>
      <c r="O619" s="119"/>
      <c r="P619" s="119"/>
      <c r="Q619" s="119"/>
      <c r="R619" s="119"/>
    </row>
    <row r="620" spans="5:18" ht="15" x14ac:dyDescent="0.25">
      <c r="E620" s="119"/>
      <c r="F620" s="119"/>
      <c r="G620" s="119"/>
      <c r="H620" s="119"/>
      <c r="I620" s="119"/>
      <c r="J620" s="119"/>
      <c r="K620" s="119"/>
      <c r="L620" s="119"/>
      <c r="M620" s="119"/>
      <c r="N620" s="119"/>
      <c r="O620" s="119"/>
      <c r="P620" s="119"/>
      <c r="Q620" s="119"/>
      <c r="R620" s="119"/>
    </row>
    <row r="621" spans="5:18" ht="15" x14ac:dyDescent="0.25">
      <c r="E621" s="119"/>
      <c r="F621" s="119"/>
      <c r="G621" s="119"/>
      <c r="H621" s="119"/>
      <c r="I621" s="119"/>
      <c r="J621" s="119"/>
      <c r="K621" s="119"/>
      <c r="L621" s="119"/>
      <c r="M621" s="119"/>
      <c r="N621" s="119"/>
      <c r="O621" s="119"/>
      <c r="P621" s="119"/>
      <c r="Q621" s="119"/>
      <c r="R621" s="119"/>
    </row>
    <row r="622" spans="5:18" ht="15" x14ac:dyDescent="0.25">
      <c r="E622" s="119"/>
      <c r="F622" s="119"/>
      <c r="G622" s="119"/>
      <c r="H622" s="119"/>
      <c r="I622" s="119"/>
      <c r="J622" s="119"/>
      <c r="K622" s="119"/>
      <c r="L622" s="119"/>
      <c r="M622" s="119"/>
      <c r="N622" s="119"/>
      <c r="O622" s="119"/>
      <c r="P622" s="119"/>
      <c r="Q622" s="119"/>
      <c r="R622" s="119"/>
    </row>
    <row r="623" spans="5:18" ht="15" x14ac:dyDescent="0.25">
      <c r="E623" s="119"/>
      <c r="F623" s="119"/>
      <c r="G623" s="119"/>
      <c r="H623" s="119"/>
      <c r="I623" s="119"/>
      <c r="J623" s="119"/>
      <c r="K623" s="119"/>
      <c r="L623" s="119"/>
      <c r="M623" s="119"/>
      <c r="N623" s="119"/>
      <c r="O623" s="119"/>
      <c r="P623" s="119"/>
      <c r="Q623" s="119"/>
      <c r="R623" s="119"/>
    </row>
    <row r="624" spans="5:18" ht="15" x14ac:dyDescent="0.25">
      <c r="E624" s="119"/>
      <c r="F624" s="119"/>
      <c r="G624" s="119"/>
      <c r="H624" s="119"/>
      <c r="I624" s="119"/>
      <c r="J624" s="119"/>
      <c r="K624" s="119"/>
      <c r="L624" s="119"/>
      <c r="M624" s="119"/>
      <c r="N624" s="119"/>
      <c r="O624" s="119"/>
      <c r="P624" s="119"/>
      <c r="Q624" s="119"/>
      <c r="R624" s="119"/>
    </row>
    <row r="625" spans="5:18" ht="15" x14ac:dyDescent="0.25">
      <c r="E625" s="119"/>
      <c r="F625" s="119"/>
      <c r="G625" s="119"/>
      <c r="H625" s="119"/>
      <c r="I625" s="119"/>
      <c r="J625" s="119"/>
      <c r="K625" s="119"/>
      <c r="L625" s="119"/>
      <c r="M625" s="119"/>
      <c r="N625" s="119"/>
      <c r="O625" s="119"/>
      <c r="P625" s="119"/>
      <c r="Q625" s="119"/>
      <c r="R625" s="119"/>
    </row>
    <row r="626" spans="5:18" ht="15" x14ac:dyDescent="0.25">
      <c r="E626" s="119"/>
      <c r="F626" s="119"/>
      <c r="G626" s="119"/>
      <c r="H626" s="119"/>
      <c r="I626" s="119"/>
      <c r="J626" s="119"/>
      <c r="K626" s="119"/>
      <c r="L626" s="119"/>
      <c r="M626" s="119"/>
      <c r="N626" s="119"/>
      <c r="O626" s="119"/>
      <c r="P626" s="119"/>
      <c r="Q626" s="119"/>
      <c r="R626" s="119"/>
    </row>
    <row r="627" spans="5:18" ht="15" x14ac:dyDescent="0.25">
      <c r="E627" s="119"/>
      <c r="F627" s="119"/>
      <c r="G627" s="119"/>
      <c r="H627" s="119"/>
      <c r="I627" s="119"/>
      <c r="J627" s="119"/>
      <c r="K627" s="119"/>
      <c r="L627" s="119"/>
      <c r="M627" s="119"/>
      <c r="N627" s="119"/>
      <c r="O627" s="119"/>
      <c r="P627" s="119"/>
      <c r="Q627" s="119"/>
      <c r="R627" s="119"/>
    </row>
    <row r="628" spans="5:18" ht="15" x14ac:dyDescent="0.25">
      <c r="E628" s="119"/>
      <c r="F628" s="119"/>
      <c r="G628" s="119"/>
      <c r="H628" s="119"/>
      <c r="I628" s="119"/>
      <c r="J628" s="119"/>
      <c r="K628" s="119"/>
      <c r="L628" s="119"/>
      <c r="M628" s="119"/>
      <c r="N628" s="119"/>
      <c r="O628" s="119"/>
      <c r="P628" s="119"/>
      <c r="Q628" s="119"/>
      <c r="R628" s="119"/>
    </row>
    <row r="629" spans="5:18" ht="15" x14ac:dyDescent="0.25">
      <c r="E629" s="119"/>
      <c r="F629" s="119"/>
      <c r="G629" s="119"/>
      <c r="H629" s="119"/>
      <c r="I629" s="119"/>
      <c r="J629" s="119"/>
      <c r="K629" s="119"/>
      <c r="L629" s="119"/>
      <c r="M629" s="119"/>
      <c r="N629" s="119"/>
      <c r="O629" s="119"/>
      <c r="P629" s="119"/>
      <c r="Q629" s="119"/>
      <c r="R629" s="119"/>
    </row>
    <row r="630" spans="5:18" ht="15" x14ac:dyDescent="0.25">
      <c r="E630" s="119"/>
      <c r="F630" s="119"/>
      <c r="G630" s="119"/>
      <c r="H630" s="119"/>
      <c r="I630" s="119"/>
      <c r="J630" s="119"/>
      <c r="K630" s="119"/>
      <c r="L630" s="119"/>
      <c r="M630" s="119"/>
      <c r="N630" s="119"/>
      <c r="O630" s="119"/>
      <c r="P630" s="119"/>
      <c r="Q630" s="119"/>
      <c r="R630" s="119"/>
    </row>
    <row r="631" spans="5:18" ht="15" x14ac:dyDescent="0.25">
      <c r="E631" s="119"/>
      <c r="F631" s="119"/>
      <c r="G631" s="119"/>
      <c r="H631" s="119"/>
      <c r="I631" s="119"/>
      <c r="J631" s="119"/>
      <c r="K631" s="119"/>
      <c r="L631" s="119"/>
      <c r="M631" s="119"/>
      <c r="N631" s="119"/>
      <c r="O631" s="119"/>
      <c r="P631" s="119"/>
      <c r="Q631" s="119"/>
      <c r="R631" s="119"/>
    </row>
    <row r="632" spans="5:18" ht="15" x14ac:dyDescent="0.25">
      <c r="E632" s="119"/>
      <c r="F632" s="119"/>
      <c r="G632" s="119"/>
      <c r="H632" s="119"/>
      <c r="I632" s="119"/>
      <c r="J632" s="119"/>
      <c r="K632" s="119"/>
      <c r="L632" s="119"/>
      <c r="M632" s="119"/>
      <c r="N632" s="119"/>
      <c r="O632" s="119"/>
      <c r="P632" s="119"/>
      <c r="Q632" s="119"/>
      <c r="R632" s="119"/>
    </row>
    <row r="633" spans="5:18" ht="15" x14ac:dyDescent="0.25">
      <c r="E633" s="119"/>
      <c r="F633" s="119"/>
      <c r="G633" s="119"/>
      <c r="H633" s="119"/>
      <c r="I633" s="119"/>
      <c r="J633" s="119"/>
      <c r="K633" s="119"/>
      <c r="L633" s="119"/>
      <c r="M633" s="119"/>
      <c r="N633" s="119"/>
      <c r="O633" s="119"/>
      <c r="P633" s="119"/>
      <c r="Q633" s="119"/>
      <c r="R633" s="119"/>
    </row>
    <row r="634" spans="5:18" ht="15" x14ac:dyDescent="0.25">
      <c r="E634" s="119"/>
      <c r="F634" s="119"/>
      <c r="G634" s="119"/>
      <c r="H634" s="119"/>
      <c r="I634" s="119"/>
      <c r="J634" s="119"/>
      <c r="K634" s="119"/>
      <c r="L634" s="119"/>
      <c r="M634" s="119"/>
      <c r="N634" s="119"/>
      <c r="O634" s="119"/>
      <c r="P634" s="119"/>
      <c r="Q634" s="119"/>
      <c r="R634" s="119"/>
    </row>
    <row r="635" spans="5:18" ht="15" x14ac:dyDescent="0.25">
      <c r="E635" s="119"/>
      <c r="F635" s="119"/>
      <c r="G635" s="119"/>
      <c r="H635" s="119"/>
      <c r="I635" s="119"/>
      <c r="J635" s="119"/>
      <c r="K635" s="119"/>
      <c r="L635" s="119"/>
      <c r="M635" s="119"/>
      <c r="N635" s="119"/>
      <c r="O635" s="119"/>
      <c r="P635" s="119"/>
      <c r="Q635" s="119"/>
      <c r="R635" s="119"/>
    </row>
    <row r="636" spans="5:18" ht="15" x14ac:dyDescent="0.25">
      <c r="E636" s="119"/>
      <c r="F636" s="119"/>
      <c r="G636" s="119"/>
      <c r="H636" s="119"/>
      <c r="I636" s="119"/>
      <c r="J636" s="119"/>
      <c r="K636" s="119"/>
      <c r="L636" s="119"/>
      <c r="M636" s="119"/>
      <c r="N636" s="119"/>
      <c r="O636" s="119"/>
      <c r="P636" s="119"/>
      <c r="Q636" s="119"/>
      <c r="R636" s="119"/>
    </row>
    <row r="637" spans="5:18" ht="15" x14ac:dyDescent="0.25">
      <c r="E637" s="119"/>
      <c r="F637" s="119"/>
      <c r="G637" s="119"/>
      <c r="H637" s="119"/>
      <c r="I637" s="119"/>
      <c r="J637" s="119"/>
      <c r="K637" s="119"/>
      <c r="L637" s="119"/>
      <c r="M637" s="119"/>
      <c r="N637" s="119"/>
      <c r="O637" s="119"/>
      <c r="P637" s="119"/>
      <c r="Q637" s="119"/>
      <c r="R637" s="119"/>
    </row>
    <row r="638" spans="5:18" ht="15" x14ac:dyDescent="0.25">
      <c r="E638" s="119"/>
      <c r="F638" s="119"/>
      <c r="G638" s="119"/>
      <c r="H638" s="119"/>
      <c r="I638" s="119"/>
      <c r="J638" s="119"/>
      <c r="K638" s="119"/>
      <c r="L638" s="119"/>
      <c r="M638" s="119"/>
      <c r="N638" s="119"/>
      <c r="O638" s="119"/>
      <c r="P638" s="119"/>
      <c r="Q638" s="119"/>
      <c r="R638" s="119"/>
    </row>
    <row r="639" spans="5:18" ht="15" x14ac:dyDescent="0.25">
      <c r="E639" s="119"/>
      <c r="F639" s="119"/>
      <c r="G639" s="119"/>
      <c r="H639" s="119"/>
      <c r="I639" s="119"/>
      <c r="J639" s="119"/>
      <c r="K639" s="119"/>
      <c r="L639" s="119"/>
      <c r="M639" s="119"/>
      <c r="N639" s="119"/>
      <c r="O639" s="119"/>
      <c r="P639" s="119"/>
      <c r="Q639" s="119"/>
      <c r="R639" s="119"/>
    </row>
    <row r="640" spans="5:18" ht="15" x14ac:dyDescent="0.25">
      <c r="E640" s="119"/>
      <c r="F640" s="119"/>
      <c r="G640" s="119"/>
      <c r="H640" s="119"/>
      <c r="I640" s="119"/>
      <c r="J640" s="119"/>
      <c r="K640" s="119"/>
      <c r="L640" s="119"/>
      <c r="M640" s="119"/>
      <c r="N640" s="119"/>
      <c r="O640" s="119"/>
      <c r="P640" s="119"/>
      <c r="Q640" s="119"/>
      <c r="R640" s="119"/>
    </row>
    <row r="641" spans="5:18" ht="15" x14ac:dyDescent="0.25">
      <c r="E641" s="119"/>
      <c r="F641" s="119"/>
      <c r="G641" s="119"/>
      <c r="H641" s="119"/>
      <c r="I641" s="119"/>
      <c r="J641" s="119"/>
      <c r="K641" s="119"/>
      <c r="L641" s="119"/>
      <c r="M641" s="119"/>
      <c r="N641" s="119"/>
      <c r="O641" s="119"/>
      <c r="P641" s="119"/>
      <c r="Q641" s="119"/>
      <c r="R641" s="119"/>
    </row>
    <row r="642" spans="5:18" ht="15" x14ac:dyDescent="0.25">
      <c r="E642" s="119"/>
      <c r="F642" s="119"/>
      <c r="G642" s="119"/>
      <c r="H642" s="119"/>
      <c r="I642" s="119"/>
      <c r="J642" s="119"/>
      <c r="K642" s="119"/>
      <c r="L642" s="119"/>
      <c r="M642" s="119"/>
      <c r="N642" s="119"/>
      <c r="O642" s="119"/>
      <c r="P642" s="119"/>
      <c r="Q642" s="119"/>
      <c r="R642" s="119"/>
    </row>
    <row r="643" spans="5:18" ht="15" x14ac:dyDescent="0.25">
      <c r="E643" s="119"/>
      <c r="F643" s="119"/>
      <c r="G643" s="119"/>
      <c r="H643" s="119"/>
      <c r="I643" s="119"/>
      <c r="J643" s="119"/>
      <c r="K643" s="119"/>
      <c r="L643" s="119"/>
      <c r="M643" s="119"/>
      <c r="N643" s="119"/>
      <c r="O643" s="119"/>
      <c r="P643" s="119"/>
      <c r="Q643" s="119"/>
      <c r="R643" s="119"/>
    </row>
    <row r="644" spans="5:18" ht="15" x14ac:dyDescent="0.25">
      <c r="E644" s="119"/>
      <c r="F644" s="119"/>
      <c r="G644" s="119"/>
      <c r="H644" s="119"/>
      <c r="I644" s="119"/>
      <c r="J644" s="119"/>
      <c r="K644" s="119"/>
      <c r="L644" s="119"/>
      <c r="M644" s="119"/>
      <c r="N644" s="119"/>
      <c r="O644" s="119"/>
      <c r="P644" s="119"/>
      <c r="Q644" s="119"/>
      <c r="R644" s="119"/>
    </row>
    <row r="645" spans="5:18" ht="15" x14ac:dyDescent="0.25">
      <c r="E645" s="119"/>
      <c r="F645" s="119"/>
      <c r="G645" s="119"/>
      <c r="H645" s="119"/>
      <c r="I645" s="119"/>
      <c r="J645" s="119"/>
      <c r="K645" s="119"/>
      <c r="L645" s="119"/>
      <c r="M645" s="119"/>
      <c r="N645" s="119"/>
      <c r="O645" s="119"/>
      <c r="P645" s="119"/>
      <c r="Q645" s="119"/>
      <c r="R645" s="119"/>
    </row>
    <row r="646" spans="5:18" ht="15" x14ac:dyDescent="0.25">
      <c r="E646" s="119"/>
      <c r="F646" s="119"/>
      <c r="G646" s="119"/>
      <c r="H646" s="119"/>
      <c r="I646" s="119"/>
      <c r="J646" s="119"/>
      <c r="K646" s="119"/>
      <c r="L646" s="119"/>
      <c r="M646" s="119"/>
      <c r="N646" s="119"/>
      <c r="O646" s="119"/>
      <c r="P646" s="119"/>
      <c r="Q646" s="119"/>
      <c r="R646" s="119"/>
    </row>
    <row r="647" spans="5:18" ht="15" x14ac:dyDescent="0.25">
      <c r="E647" s="119"/>
      <c r="F647" s="119"/>
      <c r="G647" s="119"/>
      <c r="H647" s="119"/>
      <c r="I647" s="119"/>
      <c r="J647" s="119"/>
      <c r="K647" s="119"/>
      <c r="L647" s="119"/>
      <c r="M647" s="119"/>
      <c r="N647" s="119"/>
      <c r="O647" s="119"/>
      <c r="P647" s="119"/>
      <c r="Q647" s="119"/>
      <c r="R647" s="119"/>
    </row>
    <row r="648" spans="5:18" ht="15" x14ac:dyDescent="0.25">
      <c r="E648" s="119"/>
      <c r="F648" s="119"/>
      <c r="G648" s="119"/>
      <c r="H648" s="119"/>
      <c r="I648" s="119"/>
      <c r="J648" s="119"/>
      <c r="K648" s="119"/>
      <c r="L648" s="119"/>
      <c r="M648" s="119"/>
      <c r="N648" s="119"/>
      <c r="O648" s="119"/>
      <c r="P648" s="119"/>
      <c r="Q648" s="119"/>
      <c r="R648" s="119"/>
    </row>
    <row r="649" spans="5:18" ht="15" x14ac:dyDescent="0.25">
      <c r="E649" s="119"/>
      <c r="F649" s="119"/>
      <c r="G649" s="119"/>
      <c r="H649" s="119"/>
      <c r="I649" s="119"/>
      <c r="J649" s="119"/>
      <c r="K649" s="119"/>
      <c r="L649" s="119"/>
      <c r="M649" s="119"/>
      <c r="N649" s="119"/>
      <c r="O649" s="119"/>
      <c r="P649" s="119"/>
      <c r="Q649" s="119"/>
      <c r="R649" s="119"/>
    </row>
    <row r="650" spans="5:18" ht="15" x14ac:dyDescent="0.25">
      <c r="E650" s="119"/>
      <c r="F650" s="119"/>
      <c r="G650" s="119"/>
      <c r="H650" s="119"/>
      <c r="I650" s="119"/>
      <c r="J650" s="119"/>
      <c r="K650" s="119"/>
      <c r="L650" s="119"/>
      <c r="M650" s="119"/>
      <c r="N650" s="119"/>
      <c r="O650" s="119"/>
      <c r="P650" s="119"/>
      <c r="Q650" s="119"/>
      <c r="R650" s="119"/>
    </row>
    <row r="651" spans="5:18" ht="15" x14ac:dyDescent="0.25">
      <c r="E651" s="119"/>
      <c r="F651" s="119"/>
      <c r="G651" s="119"/>
      <c r="H651" s="119"/>
      <c r="I651" s="119"/>
      <c r="J651" s="119"/>
      <c r="K651" s="119"/>
      <c r="L651" s="119"/>
      <c r="M651" s="119"/>
      <c r="N651" s="119"/>
      <c r="O651" s="119"/>
      <c r="P651" s="119"/>
      <c r="Q651" s="119"/>
      <c r="R651" s="119"/>
    </row>
    <row r="652" spans="5:18" ht="15" x14ac:dyDescent="0.25">
      <c r="E652" s="119"/>
      <c r="F652" s="119"/>
      <c r="G652" s="119"/>
      <c r="H652" s="119"/>
      <c r="I652" s="119"/>
      <c r="J652" s="119"/>
      <c r="K652" s="119"/>
      <c r="L652" s="119"/>
      <c r="M652" s="119"/>
      <c r="N652" s="119"/>
      <c r="O652" s="119"/>
      <c r="P652" s="119"/>
      <c r="Q652" s="119"/>
      <c r="R652" s="119"/>
    </row>
    <row r="653" spans="5:18" ht="15" x14ac:dyDescent="0.25">
      <c r="E653" s="119"/>
      <c r="F653" s="119"/>
      <c r="G653" s="119"/>
      <c r="H653" s="119"/>
      <c r="I653" s="119"/>
      <c r="J653" s="119"/>
      <c r="K653" s="119"/>
      <c r="L653" s="119"/>
      <c r="M653" s="119"/>
      <c r="N653" s="119"/>
      <c r="O653" s="119"/>
      <c r="P653" s="119"/>
      <c r="Q653" s="119"/>
      <c r="R653" s="119"/>
    </row>
    <row r="654" spans="5:18" ht="15" x14ac:dyDescent="0.25">
      <c r="E654" s="119"/>
      <c r="F654" s="119"/>
      <c r="G654" s="119"/>
      <c r="H654" s="119"/>
      <c r="I654" s="119"/>
      <c r="J654" s="119"/>
      <c r="K654" s="119"/>
      <c r="L654" s="119"/>
      <c r="M654" s="119"/>
      <c r="N654" s="119"/>
      <c r="O654" s="119"/>
      <c r="P654" s="119"/>
      <c r="Q654" s="119"/>
      <c r="R654" s="119"/>
    </row>
    <row r="655" spans="5:18" ht="15" x14ac:dyDescent="0.25">
      <c r="E655" s="119"/>
      <c r="F655" s="119"/>
      <c r="G655" s="119"/>
      <c r="H655" s="119"/>
      <c r="I655" s="119"/>
      <c r="J655" s="119"/>
      <c r="K655" s="119"/>
      <c r="L655" s="119"/>
      <c r="M655" s="119"/>
      <c r="N655" s="119"/>
      <c r="O655" s="119"/>
      <c r="P655" s="119"/>
      <c r="Q655" s="119"/>
      <c r="R655" s="119"/>
    </row>
    <row r="656" spans="5:18" ht="15" x14ac:dyDescent="0.25">
      <c r="E656" s="119"/>
      <c r="F656" s="119"/>
      <c r="G656" s="119"/>
      <c r="H656" s="119"/>
      <c r="I656" s="119"/>
      <c r="J656" s="119"/>
      <c r="K656" s="119"/>
      <c r="L656" s="119"/>
      <c r="M656" s="119"/>
      <c r="N656" s="119"/>
      <c r="O656" s="119"/>
      <c r="P656" s="119"/>
      <c r="Q656" s="119"/>
      <c r="R656" s="119"/>
    </row>
    <row r="657" spans="5:18" ht="15" x14ac:dyDescent="0.25">
      <c r="E657" s="119"/>
      <c r="F657" s="119"/>
      <c r="G657" s="119"/>
      <c r="H657" s="119"/>
      <c r="I657" s="119"/>
      <c r="J657" s="119"/>
      <c r="K657" s="119"/>
      <c r="L657" s="119"/>
      <c r="M657" s="119"/>
      <c r="N657" s="119"/>
      <c r="O657" s="119"/>
      <c r="P657" s="119"/>
      <c r="Q657" s="119"/>
      <c r="R657" s="119"/>
    </row>
    <row r="658" spans="5:18" ht="15" x14ac:dyDescent="0.25">
      <c r="E658" s="119"/>
      <c r="F658" s="119"/>
      <c r="G658" s="119"/>
      <c r="H658" s="119"/>
      <c r="I658" s="119"/>
      <c r="J658" s="119"/>
      <c r="K658" s="119"/>
      <c r="L658" s="119"/>
      <c r="M658" s="119"/>
      <c r="N658" s="119"/>
      <c r="O658" s="119"/>
      <c r="P658" s="119"/>
      <c r="Q658" s="119"/>
      <c r="R658" s="119"/>
    </row>
    <row r="659" spans="5:18" ht="15" x14ac:dyDescent="0.25">
      <c r="E659" s="119"/>
      <c r="F659" s="119"/>
      <c r="G659" s="119"/>
      <c r="H659" s="119"/>
      <c r="I659" s="119"/>
      <c r="J659" s="119"/>
      <c r="K659" s="119"/>
      <c r="L659" s="119"/>
      <c r="M659" s="119"/>
      <c r="N659" s="119"/>
      <c r="O659" s="119"/>
      <c r="P659" s="119"/>
      <c r="Q659" s="119"/>
      <c r="R659" s="119"/>
    </row>
    <row r="660" spans="5:18" ht="15" x14ac:dyDescent="0.25">
      <c r="E660" s="119"/>
      <c r="F660" s="119"/>
      <c r="G660" s="119"/>
      <c r="H660" s="119"/>
      <c r="I660" s="119"/>
      <c r="J660" s="119"/>
      <c r="K660" s="119"/>
      <c r="L660" s="119"/>
      <c r="M660" s="119"/>
      <c r="N660" s="119"/>
      <c r="O660" s="119"/>
      <c r="P660" s="119"/>
      <c r="Q660" s="119"/>
      <c r="R660" s="119"/>
    </row>
    <row r="661" spans="5:18" ht="15" x14ac:dyDescent="0.25">
      <c r="E661" s="119"/>
      <c r="F661" s="119"/>
      <c r="G661" s="119"/>
      <c r="H661" s="119"/>
      <c r="I661" s="119"/>
      <c r="J661" s="119"/>
      <c r="K661" s="119"/>
      <c r="L661" s="119"/>
      <c r="M661" s="119"/>
      <c r="N661" s="119"/>
      <c r="O661" s="119"/>
      <c r="P661" s="119"/>
      <c r="Q661" s="119"/>
      <c r="R661" s="119"/>
    </row>
    <row r="662" spans="5:18" ht="15" x14ac:dyDescent="0.25">
      <c r="E662" s="119"/>
      <c r="F662" s="119"/>
      <c r="G662" s="119"/>
      <c r="H662" s="119"/>
      <c r="I662" s="119"/>
      <c r="J662" s="119"/>
      <c r="K662" s="119"/>
      <c r="L662" s="119"/>
      <c r="M662" s="119"/>
      <c r="N662" s="119"/>
      <c r="O662" s="119"/>
      <c r="P662" s="119"/>
      <c r="Q662" s="119"/>
      <c r="R662" s="119"/>
    </row>
    <row r="663" spans="5:18" ht="15" x14ac:dyDescent="0.25">
      <c r="E663" s="119"/>
      <c r="F663" s="119"/>
      <c r="G663" s="119"/>
      <c r="H663" s="119"/>
      <c r="I663" s="119"/>
      <c r="J663" s="119"/>
      <c r="K663" s="119"/>
      <c r="L663" s="119"/>
      <c r="M663" s="119"/>
      <c r="N663" s="119"/>
      <c r="O663" s="119"/>
      <c r="P663" s="119"/>
      <c r="Q663" s="119"/>
      <c r="R663" s="119"/>
    </row>
    <row r="664" spans="5:18" ht="15" x14ac:dyDescent="0.25">
      <c r="E664" s="119"/>
      <c r="F664" s="119"/>
      <c r="G664" s="119"/>
      <c r="H664" s="119"/>
      <c r="I664" s="119"/>
      <c r="J664" s="119"/>
      <c r="K664" s="119"/>
      <c r="L664" s="119"/>
      <c r="M664" s="119"/>
      <c r="N664" s="119"/>
      <c r="O664" s="119"/>
      <c r="P664" s="119"/>
      <c r="Q664" s="119"/>
      <c r="R664" s="119"/>
    </row>
    <row r="665" spans="5:18" ht="15" x14ac:dyDescent="0.25">
      <c r="E665" s="119"/>
      <c r="F665" s="119"/>
      <c r="G665" s="119"/>
      <c r="H665" s="119"/>
      <c r="I665" s="119"/>
      <c r="J665" s="119"/>
      <c r="K665" s="119"/>
      <c r="L665" s="119"/>
      <c r="M665" s="119"/>
      <c r="N665" s="119"/>
      <c r="O665" s="119"/>
      <c r="P665" s="119"/>
      <c r="Q665" s="119"/>
      <c r="R665" s="119"/>
    </row>
    <row r="666" spans="5:18" ht="15" x14ac:dyDescent="0.25">
      <c r="E666" s="119"/>
      <c r="F666" s="119"/>
      <c r="G666" s="119"/>
      <c r="H666" s="119"/>
      <c r="I666" s="119"/>
      <c r="J666" s="119"/>
      <c r="K666" s="119"/>
      <c r="L666" s="119"/>
      <c r="M666" s="119"/>
      <c r="N666" s="119"/>
      <c r="O666" s="119"/>
      <c r="P666" s="119"/>
      <c r="Q666" s="119"/>
      <c r="R666" s="119"/>
    </row>
  </sheetData>
  <mergeCells count="33">
    <mergeCell ref="A598:B598"/>
    <mergeCell ref="A569:B569"/>
    <mergeCell ref="A570:B570"/>
    <mergeCell ref="A571:B571"/>
    <mergeCell ref="A572:B572"/>
    <mergeCell ref="A573:B573"/>
    <mergeCell ref="A574:B574"/>
    <mergeCell ref="A575:B575"/>
    <mergeCell ref="A576:B576"/>
    <mergeCell ref="A577:B577"/>
    <mergeCell ref="A597:B597"/>
    <mergeCell ref="A582:B582"/>
    <mergeCell ref="A583:B583"/>
    <mergeCell ref="A584:B584"/>
    <mergeCell ref="A596:B596"/>
    <mergeCell ref="A592:B592"/>
    <mergeCell ref="B1:D1"/>
    <mergeCell ref="A567:B567"/>
    <mergeCell ref="A568:B568"/>
    <mergeCell ref="A585:B585"/>
    <mergeCell ref="A590:B590"/>
    <mergeCell ref="A595:B595"/>
    <mergeCell ref="A593:B593"/>
    <mergeCell ref="A578:B578"/>
    <mergeCell ref="A579:B579"/>
    <mergeCell ref="A580:B580"/>
    <mergeCell ref="A581:B581"/>
    <mergeCell ref="A587:B587"/>
    <mergeCell ref="A594:B594"/>
    <mergeCell ref="A588:B588"/>
    <mergeCell ref="A589:B589"/>
    <mergeCell ref="A591:B591"/>
    <mergeCell ref="A586:B586"/>
  </mergeCells>
  <dataValidations count="4">
    <dataValidation type="list" allowBlank="1" showInputMessage="1" showErrorMessage="1" sqref="I273:I276 I278:I289 I256:I271 I243:I254 I226:I241 I217:I224 I164:I215 I155:I162 I102:I153 I73:I100 I64:I71 I23:I62 I10:I21">
      <formula1>$P$2:$P$3</formula1>
    </dataValidation>
    <dataValidation type="list" allowBlank="1" showInputMessage="1" showErrorMessage="1" sqref="O155:O162 O278:O289 O102:O153 O256:O271 O243:O254 O226:O241 O217:O224 O164:O215 O273:O276 O64:O100 O23:O62 O10:O21">
      <formula1>$Q$2:$Q$4</formula1>
    </dataValidation>
    <dataValidation type="list" allowBlank="1" showInputMessage="1" showErrorMessage="1" sqref="J11:J13 J287:J289 J283:J285 J279:J281 J274:J276 J269:J271 J265:J267 J261:J263 J257:J259 J252:J254 J248:J250 J244:J246 J239:J241 J235:J237 J231:J233 J227:J229 J222:J224 J218:J220 J213:J215 J209:J211 J205:J207 J201:J203 J197:J199 J193:J195 J189:J191 J185:J187 J181:J183 J177:J179 J173:J175 J169:J171 J165:J167 J160:J162 J156:J158 J151:J153 J147:J149 J143:J145 J139:J141 J135:J137 J131:J133 J127:J129 J123:J125 J119:J121 J115:J117 J111:J113 J107:J109 J103:J105 J98:J100 J94:J96 J90:J92 J86:J88 J82:J84 J78:J80 J74:J76 J69:J71 J65:J67 J60:J62 J56:J58 J52:J54 J48:J50 J44:J46 J40:J42 J36:J38 J32:J34 J28:J30 J24:J26 J19:J21 J15:J17">
      <formula1>$P$5:$P$6</formula1>
    </dataValidation>
    <dataValidation type="list" allowBlank="1" showInputMessage="1" showErrorMessage="1" sqref="I568:I598">
      <formula1>$S$2:$S$3</formula1>
    </dataValidation>
  </dataValidations>
  <pageMargins left="0.70866141732283472" right="0.70866141732283472" top="0.74803149606299213" bottom="0.74803149606299213" header="0.31496062992125984" footer="0.31496062992125984"/>
  <pageSetup paperSize="8" scale="46" fitToHeight="0" orientation="portrait" r:id="rId1"/>
  <headerFooter>
    <oddFooter>Page &amp;P de &amp;N</oddFooter>
  </headerFooter>
  <rowBreaks count="1" manualBreakCount="1">
    <brk id="289" max="11"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theme="4"/>
    <pageSetUpPr fitToPage="1"/>
  </sheetPr>
  <dimension ref="A1:K25"/>
  <sheetViews>
    <sheetView showGridLines="0" view="pageBreakPreview" zoomScale="80" zoomScaleNormal="80" zoomScaleSheetLayoutView="80" workbookViewId="0">
      <selection activeCell="J1" sqref="J1:J5"/>
    </sheetView>
  </sheetViews>
  <sheetFormatPr baseColWidth="10" defaultColWidth="11.42578125" defaultRowHeight="12.75" x14ac:dyDescent="0.2"/>
  <cols>
    <col min="1" max="1" width="11.42578125" style="118"/>
    <col min="2" max="2" width="42.7109375" style="118" bestFit="1" customWidth="1"/>
    <col min="3" max="3" width="35.85546875" style="118" customWidth="1"/>
    <col min="4" max="4" width="28.5703125" style="118" customWidth="1"/>
    <col min="5" max="5" width="23.5703125" style="118" customWidth="1"/>
    <col min="6" max="16384" width="11.42578125" style="118"/>
  </cols>
  <sheetData>
    <row r="1" spans="1:11" ht="45" customHeight="1" x14ac:dyDescent="0.25">
      <c r="A1" s="149"/>
      <c r="B1" s="414" t="s">
        <v>579</v>
      </c>
      <c r="C1" s="456"/>
      <c r="D1" s="456"/>
      <c r="E1" s="456"/>
      <c r="F1" s="456"/>
      <c r="G1" s="456"/>
      <c r="H1" s="123"/>
      <c r="J1" s="259" t="s">
        <v>547</v>
      </c>
      <c r="K1" s="147"/>
    </row>
    <row r="2" spans="1:11" ht="15" x14ac:dyDescent="0.25">
      <c r="A2" s="124"/>
      <c r="B2" s="174"/>
      <c r="C2" s="174"/>
      <c r="D2" s="174"/>
      <c r="E2" s="174"/>
      <c r="F2" s="174"/>
      <c r="G2" s="174"/>
      <c r="H2" s="125"/>
      <c r="J2" s="259" t="s">
        <v>597</v>
      </c>
      <c r="K2" s="147"/>
    </row>
    <row r="3" spans="1:11" ht="24" customHeight="1" x14ac:dyDescent="0.25">
      <c r="A3"/>
      <c r="B3"/>
      <c r="C3"/>
      <c r="D3"/>
      <c r="E3" s="174"/>
      <c r="F3" s="174"/>
      <c r="G3" s="174"/>
      <c r="H3" s="125"/>
      <c r="J3" s="259" t="s">
        <v>598</v>
      </c>
      <c r="K3" s="147"/>
    </row>
    <row r="4" spans="1:11" ht="31.5" customHeight="1" x14ac:dyDescent="0.25">
      <c r="A4" s="124"/>
      <c r="B4" s="174"/>
      <c r="C4" s="174"/>
      <c r="D4" s="174"/>
      <c r="E4" s="488"/>
      <c r="F4" s="488"/>
      <c r="G4" s="488"/>
      <c r="H4" s="489"/>
      <c r="J4" s="259" t="s">
        <v>599</v>
      </c>
      <c r="K4" s="147"/>
    </row>
    <row r="5" spans="1:11" ht="78.75" customHeight="1" thickBot="1" x14ac:dyDescent="0.3">
      <c r="A5" s="486" t="s">
        <v>548</v>
      </c>
      <c r="B5" s="490"/>
      <c r="C5" s="115" t="s">
        <v>549</v>
      </c>
      <c r="D5" s="117" t="s">
        <v>601</v>
      </c>
      <c r="E5" s="103"/>
      <c r="F5" s="174"/>
      <c r="G5" s="174"/>
      <c r="H5" s="125"/>
      <c r="J5" s="259" t="s">
        <v>600</v>
      </c>
      <c r="K5" s="147"/>
    </row>
    <row r="6" spans="1:11" ht="15" x14ac:dyDescent="0.25">
      <c r="A6" s="483" t="s">
        <v>550</v>
      </c>
      <c r="B6" s="8" t="s">
        <v>551</v>
      </c>
      <c r="C6" s="222"/>
      <c r="D6" s="244"/>
      <c r="E6" s="103"/>
      <c r="F6" s="174"/>
      <c r="G6" s="174"/>
      <c r="H6" s="125"/>
      <c r="J6" s="391"/>
      <c r="K6" s="147"/>
    </row>
    <row r="7" spans="1:11" ht="15.75" thickBot="1" x14ac:dyDescent="0.3">
      <c r="A7" s="487"/>
      <c r="B7" s="9" t="s">
        <v>552</v>
      </c>
      <c r="C7" s="223"/>
      <c r="D7" s="177"/>
      <c r="E7" s="103"/>
      <c r="F7" s="174"/>
      <c r="G7" s="174"/>
      <c r="H7" s="125"/>
      <c r="J7" s="391"/>
      <c r="K7" s="147"/>
    </row>
    <row r="8" spans="1:11" ht="15" x14ac:dyDescent="0.25">
      <c r="A8" s="483" t="s">
        <v>553</v>
      </c>
      <c r="B8" s="8" t="s">
        <v>554</v>
      </c>
      <c r="C8" s="222"/>
      <c r="D8" s="176"/>
      <c r="E8" s="103"/>
      <c r="F8" s="174"/>
      <c r="G8" s="174"/>
      <c r="H8" s="125"/>
      <c r="J8" s="391"/>
      <c r="K8" s="147"/>
    </row>
    <row r="9" spans="1:11" ht="15.75" thickBot="1" x14ac:dyDescent="0.3">
      <c r="A9" s="485"/>
      <c r="B9" s="1" t="s">
        <v>555</v>
      </c>
      <c r="C9" s="224"/>
      <c r="D9" s="178"/>
      <c r="E9" s="103"/>
      <c r="F9" s="174"/>
      <c r="G9" s="174"/>
      <c r="H9" s="125"/>
      <c r="J9" s="391"/>
    </row>
    <row r="10" spans="1:11" ht="15" x14ac:dyDescent="0.25">
      <c r="A10" s="483" t="s">
        <v>556</v>
      </c>
      <c r="B10" s="8" t="s">
        <v>557</v>
      </c>
      <c r="C10" s="222"/>
      <c r="D10" s="244"/>
      <c r="E10" s="103"/>
      <c r="F10" s="174"/>
      <c r="G10" s="174"/>
      <c r="H10" s="125"/>
    </row>
    <row r="11" spans="1:11" ht="15" x14ac:dyDescent="0.25">
      <c r="A11" s="485"/>
      <c r="B11" s="1" t="s">
        <v>558</v>
      </c>
      <c r="C11" s="224"/>
      <c r="D11" s="178"/>
      <c r="E11" s="103"/>
      <c r="F11" s="174"/>
      <c r="G11" s="174"/>
      <c r="H11" s="125"/>
    </row>
    <row r="12" spans="1:11" ht="15.75" thickBot="1" x14ac:dyDescent="0.3">
      <c r="A12" s="485"/>
      <c r="B12" s="1" t="s">
        <v>559</v>
      </c>
      <c r="C12" s="224"/>
      <c r="D12" s="178"/>
      <c r="E12" s="103"/>
      <c r="F12" s="174"/>
      <c r="G12" s="174"/>
      <c r="H12" s="125"/>
    </row>
    <row r="13" spans="1:11" ht="15" x14ac:dyDescent="0.25">
      <c r="A13" s="483" t="s">
        <v>560</v>
      </c>
      <c r="B13" s="15" t="s">
        <v>561</v>
      </c>
      <c r="C13" s="222"/>
      <c r="D13" s="179"/>
      <c r="E13" s="103"/>
      <c r="F13" s="174"/>
      <c r="G13" s="174"/>
      <c r="H13" s="125"/>
    </row>
    <row r="14" spans="1:11" ht="15" x14ac:dyDescent="0.25">
      <c r="A14" s="484"/>
      <c r="B14" s="13" t="s">
        <v>562</v>
      </c>
      <c r="C14" s="224"/>
      <c r="D14" s="175"/>
      <c r="E14" s="103"/>
      <c r="F14" s="174"/>
      <c r="G14" s="174"/>
      <c r="H14" s="125"/>
    </row>
    <row r="15" spans="1:11" ht="15" x14ac:dyDescent="0.25">
      <c r="A15" s="484"/>
      <c r="B15" s="13" t="s">
        <v>563</v>
      </c>
      <c r="C15" s="224"/>
      <c r="D15" s="175"/>
      <c r="E15" s="103"/>
      <c r="F15" s="174"/>
      <c r="G15" s="174"/>
      <c r="H15" s="125"/>
    </row>
    <row r="16" spans="1:11" ht="15" x14ac:dyDescent="0.25">
      <c r="A16" s="484"/>
      <c r="B16" s="13" t="s">
        <v>564</v>
      </c>
      <c r="C16" s="224"/>
      <c r="D16" s="175"/>
      <c r="E16" s="103"/>
      <c r="F16" s="174"/>
      <c r="G16" s="174"/>
      <c r="H16" s="125"/>
    </row>
    <row r="17" spans="1:8" ht="15" x14ac:dyDescent="0.25">
      <c r="A17" s="485"/>
      <c r="B17" s="17" t="s">
        <v>565</v>
      </c>
      <c r="C17" s="224"/>
      <c r="D17" s="175"/>
      <c r="E17" s="103"/>
      <c r="F17" s="174"/>
      <c r="G17" s="174"/>
      <c r="H17" s="125"/>
    </row>
    <row r="18" spans="1:8" ht="15" x14ac:dyDescent="0.25">
      <c r="A18" s="485"/>
      <c r="B18" s="1" t="s">
        <v>566</v>
      </c>
      <c r="C18" s="224"/>
      <c r="D18" s="175"/>
      <c r="E18" s="103"/>
      <c r="F18" s="174"/>
      <c r="G18" s="174"/>
      <c r="H18" s="125"/>
    </row>
    <row r="19" spans="1:8" ht="15" x14ac:dyDescent="0.25">
      <c r="A19" s="486"/>
      <c r="B19" s="1" t="s">
        <v>567</v>
      </c>
      <c r="C19" s="224"/>
      <c r="D19" s="175"/>
      <c r="E19" s="103"/>
      <c r="F19" s="174"/>
      <c r="G19" s="174"/>
      <c r="H19" s="125"/>
    </row>
    <row r="20" spans="1:8" ht="31.9" customHeight="1" thickBot="1" x14ac:dyDescent="0.3">
      <c r="A20" s="487"/>
      <c r="B20" s="18" t="s">
        <v>568</v>
      </c>
      <c r="C20" s="223"/>
      <c r="D20" s="180"/>
      <c r="E20" s="103"/>
      <c r="F20" s="174"/>
      <c r="G20" s="174"/>
      <c r="H20" s="125"/>
    </row>
    <row r="21" spans="1:8" ht="15" x14ac:dyDescent="0.25">
      <c r="A21" s="483" t="s">
        <v>569</v>
      </c>
      <c r="B21" s="20" t="s">
        <v>570</v>
      </c>
      <c r="C21" s="222"/>
      <c r="D21" s="179"/>
      <c r="E21" s="103"/>
      <c r="F21" s="174"/>
      <c r="G21" s="174"/>
      <c r="H21" s="125"/>
    </row>
    <row r="22" spans="1:8" ht="15" x14ac:dyDescent="0.25">
      <c r="A22" s="484"/>
      <c r="B22" s="21" t="s">
        <v>571</v>
      </c>
      <c r="C22" s="225"/>
      <c r="D22" s="175"/>
      <c r="E22" s="103"/>
      <c r="F22" s="174"/>
      <c r="G22" s="174"/>
      <c r="H22" s="125"/>
    </row>
    <row r="23" spans="1:8" ht="15.75" thickBot="1" x14ac:dyDescent="0.3">
      <c r="A23" s="487"/>
      <c r="B23" s="116" t="s">
        <v>572</v>
      </c>
      <c r="C23" s="223"/>
      <c r="D23" s="180"/>
      <c r="E23" s="103"/>
      <c r="F23" s="174"/>
      <c r="G23" s="174"/>
      <c r="H23" s="125"/>
    </row>
    <row r="24" spans="1:8" ht="15.75" thickBot="1" x14ac:dyDescent="0.3">
      <c r="A24" s="10" t="s">
        <v>573</v>
      </c>
      <c r="B24" s="4" t="s">
        <v>574</v>
      </c>
      <c r="C24" s="226"/>
      <c r="D24" s="181"/>
      <c r="E24" s="103"/>
      <c r="F24" s="174"/>
      <c r="G24" s="174"/>
      <c r="H24" s="125"/>
    </row>
    <row r="25" spans="1:8" ht="13.5" thickBot="1" x14ac:dyDescent="0.25">
      <c r="A25" s="384" t="s">
        <v>589</v>
      </c>
      <c r="B25" s="139"/>
      <c r="C25" s="139"/>
      <c r="D25" s="139"/>
      <c r="E25" s="139"/>
      <c r="F25" s="139"/>
      <c r="G25" s="139"/>
      <c r="H25" s="140"/>
    </row>
  </sheetData>
  <mergeCells count="8">
    <mergeCell ref="A13:A20"/>
    <mergeCell ref="A21:A23"/>
    <mergeCell ref="B1:G1"/>
    <mergeCell ref="E4:H4"/>
    <mergeCell ref="A5:B5"/>
    <mergeCell ref="A6:A7"/>
    <mergeCell ref="A8:A9"/>
    <mergeCell ref="A10:A12"/>
  </mergeCells>
  <dataValidations count="1">
    <dataValidation type="list" allowBlank="1" showInputMessage="1" showErrorMessage="1" sqref="D6:D24">
      <formula1>$J$2:$J$5</formula1>
    </dataValidation>
  </dataValidations>
  <pageMargins left="0.70866141732283472" right="0.70866141732283472" top="0.74803149606299213" bottom="0.74803149606299213" header="0.31496062992125984" footer="0.31496062992125984"/>
  <pageSetup paperSize="8" scale="74" fitToHeight="0" orientation="portrait" r:id="rId1"/>
  <headerFooter>
    <oddFooter>Page &amp;P de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0E8E31F5CFE241B07785EA95035C70" ma:contentTypeVersion="" ma:contentTypeDescription="Crée un document." ma:contentTypeScope="" ma:versionID="a6f9dc3cb56a2648c04053d4ff4b4b72">
  <xsd:schema xmlns:xsd="http://www.w3.org/2001/XMLSchema" xmlns:xs="http://www.w3.org/2001/XMLSchema" xmlns:p="http://schemas.microsoft.com/office/2006/metadata/properties" targetNamespace="http://schemas.microsoft.com/office/2006/metadata/properties" ma:root="true" ma:fieldsID="a65820a7189596371b992063cfe7dd6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2E480B-03A1-4713-8385-6658B302C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B0987BF-9ADD-4200-937D-D1C42B832C4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CF94443-D630-4A8A-8D6F-54E4AF7317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10</vt:i4>
      </vt:variant>
    </vt:vector>
  </HeadingPairs>
  <TitlesOfParts>
    <vt:vector size="15" baseType="lpstr">
      <vt:lpstr>Informations générales</vt:lpstr>
      <vt:lpstr>1.Inv RH</vt:lpstr>
      <vt:lpstr>1. Inv Infra et matériels</vt:lpstr>
      <vt:lpstr>1. Inv Appli</vt:lpstr>
      <vt:lpstr>1. Inv Référentiels</vt:lpstr>
      <vt:lpstr>'1. Inv Appli'!Impression_des_titres</vt:lpstr>
      <vt:lpstr>'1. Inv Infra et matériels'!Impression_des_titres</vt:lpstr>
      <vt:lpstr>'1. Inv Référentiels'!Impression_des_titres</vt:lpstr>
      <vt:lpstr>'1.Inv RH'!Impression_des_titres</vt:lpstr>
      <vt:lpstr>'Informations générales'!Impression_des_titres</vt:lpstr>
      <vt:lpstr>'1. Inv Appli'!Zone_d_impression</vt:lpstr>
      <vt:lpstr>'1. Inv Infra et matériels'!Zone_d_impression</vt:lpstr>
      <vt:lpstr>'1. Inv Référentiels'!Zone_d_impression</vt:lpstr>
      <vt:lpstr>'1.Inv RH'!Zone_d_impression</vt:lpstr>
      <vt:lpstr>'Informations générales'!Zone_d_impression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Thomas</dc:creator>
  <cp:keywords/>
  <dc:description/>
  <cp:lastModifiedBy>Arthur CHEYSSON</cp:lastModifiedBy>
  <cp:revision/>
  <cp:lastPrinted>2016-06-15T13:44:46Z</cp:lastPrinted>
  <dcterms:created xsi:type="dcterms:W3CDTF">2015-09-01T16:37:29Z</dcterms:created>
  <dcterms:modified xsi:type="dcterms:W3CDTF">2016-06-15T13:57:45Z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0x010100C30E8E31F5CFE241B07785EA95035C70</vt:lpwstr>
  </property>
  <property fmtid="{D5CDD505-2E9C-101B-9397-08002B2CF9AE}" pid="3" name="Order">
    <vt:r8>20800</vt:r8>
  </property>
  <property fmtid="{D5CDD505-2E9C-101B-9397-08002B2CF9AE}" pid="4" name="SharedWithUsers">
    <vt:lpwstr>129;#Arthur Cheysson</vt:lpwstr>
  </property>
</Properties>
</file>